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A-WEBSITE\Quadro Parts\"/>
    </mc:Choice>
  </mc:AlternateContent>
  <bookViews>
    <workbookView xWindow="660" yWindow="-105" windowWidth="11595" windowHeight="999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69" i="1" l="1"/>
  <c r="I103" i="1"/>
  <c r="I102" i="1"/>
  <c r="I82" i="1"/>
  <c r="I80" i="1"/>
  <c r="I81" i="1"/>
  <c r="I83" i="1"/>
  <c r="I60" i="1"/>
  <c r="I29" i="1"/>
  <c r="I28" i="1"/>
  <c r="I27" i="1"/>
  <c r="I25" i="1"/>
  <c r="I24" i="1"/>
  <c r="I109" i="1"/>
  <c r="I106" i="1"/>
  <c r="I105" i="1"/>
  <c r="I104" i="1"/>
  <c r="I101" i="1"/>
  <c r="I100" i="1"/>
  <c r="I99" i="1"/>
  <c r="I98" i="1"/>
  <c r="I95" i="1"/>
  <c r="I94" i="1"/>
  <c r="I93" i="1"/>
  <c r="I90" i="1"/>
  <c r="I89" i="1"/>
  <c r="I88" i="1"/>
  <c r="I87" i="1"/>
  <c r="I84" i="1"/>
  <c r="I77" i="1"/>
  <c r="I76" i="1"/>
  <c r="I75" i="1"/>
  <c r="I74" i="1"/>
  <c r="I73" i="1"/>
  <c r="I66" i="1"/>
  <c r="I70" i="1"/>
  <c r="I72" i="1"/>
  <c r="I71" i="1"/>
  <c r="I65" i="1"/>
  <c r="I63" i="1"/>
  <c r="I62" i="1"/>
  <c r="I61" i="1"/>
  <c r="I59" i="1"/>
  <c r="I58" i="1"/>
  <c r="I57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7" i="1"/>
  <c r="I36" i="1"/>
  <c r="I35" i="1"/>
  <c r="I34" i="1"/>
  <c r="I33" i="1"/>
  <c r="I30" i="1"/>
  <c r="I26" i="1"/>
  <c r="I111" i="1" l="1"/>
  <c r="I114" i="1" s="1"/>
</calcChain>
</file>

<file path=xl/sharedStrings.xml><?xml version="1.0" encoding="utf-8"?>
<sst xmlns="http://schemas.openxmlformats.org/spreadsheetml/2006/main" count="272" uniqueCount="217">
  <si>
    <t>ITEM</t>
  </si>
  <si>
    <t>Tube 10 cm</t>
  </si>
  <si>
    <t>BRGY</t>
  </si>
  <si>
    <t>Tube 15 cm</t>
  </si>
  <si>
    <t>Tube 15 cm - 90 degree holes</t>
  </si>
  <si>
    <t>Tube 15 cm - 180 degree holes</t>
  </si>
  <si>
    <t>Tube 25 cm</t>
  </si>
  <si>
    <t>Tube 35 cm</t>
  </si>
  <si>
    <t>000532-90</t>
  </si>
  <si>
    <t>Tube 35 cm - 90 degree holes</t>
  </si>
  <si>
    <t>Tube 35 cm - 180 degree holes</t>
  </si>
  <si>
    <t>Tube 75 cm</t>
  </si>
  <si>
    <t>Tube - Curved/Bend</t>
  </si>
  <si>
    <t>Tube Cap</t>
  </si>
  <si>
    <t>Red</t>
  </si>
  <si>
    <t>Aluminum Insert 75cm</t>
  </si>
  <si>
    <t>AL</t>
  </si>
  <si>
    <t>Black</t>
  </si>
  <si>
    <t>Tube Clamp - Double Tube</t>
  </si>
  <si>
    <t>Tube Clamp - Open</t>
  </si>
  <si>
    <t>1 way hole coupling  360◦</t>
  </si>
  <si>
    <t>Bearing/Steering Joint</t>
  </si>
  <si>
    <t>Flexible coupling  180◦ (3 Parts)</t>
  </si>
  <si>
    <t>Flexi-Bolt 15 cm</t>
  </si>
  <si>
    <t>Key - Single</t>
  </si>
  <si>
    <t>Tube Screw/clip</t>
  </si>
  <si>
    <t>Panel Screw/clip</t>
  </si>
  <si>
    <t>Plexi Screw 7.5mm 2 prong</t>
  </si>
  <si>
    <t>White</t>
  </si>
  <si>
    <t>Net Clip Screw</t>
  </si>
  <si>
    <t>Green</t>
  </si>
  <si>
    <t>Various</t>
  </si>
  <si>
    <t>Yellow</t>
  </si>
  <si>
    <t>40x40cm  -  ½ trim</t>
  </si>
  <si>
    <t>BGRY</t>
  </si>
  <si>
    <t>40x40cm  - full trim</t>
  </si>
  <si>
    <t>40x40cm  -  notched for plexi</t>
  </si>
  <si>
    <t>40x20cm (Half-Panel)</t>
  </si>
  <si>
    <t>Plexi Clear 1/4" 35x35cm</t>
  </si>
  <si>
    <t>Clear</t>
  </si>
  <si>
    <t>Plexi Clear 1/4" 15x35cm</t>
  </si>
  <si>
    <t>Plexi Mirror 1/4" 35x35cm</t>
  </si>
  <si>
    <t>Mirror</t>
  </si>
  <si>
    <t>Plexi Mirror 1/4" 15x35cm</t>
  </si>
  <si>
    <t>Blue</t>
  </si>
  <si>
    <t>Textile Panel Green 61x87cm</t>
  </si>
  <si>
    <t>Carry Bag - Multicolor</t>
  </si>
  <si>
    <t>Large liner</t>
  </si>
  <si>
    <t>Lt Blue</t>
  </si>
  <si>
    <t>Pool cover large - green fabric</t>
  </si>
  <si>
    <t>Pool drain plug</t>
  </si>
  <si>
    <t>Multi-Wheel (MW)</t>
  </si>
  <si>
    <t>Tread for MW</t>
  </si>
  <si>
    <t>Bearing for MW</t>
  </si>
  <si>
    <t>Steering Lock MW</t>
  </si>
  <si>
    <t>Caster (2-part 451 + 471)</t>
  </si>
  <si>
    <t>Caster - Wheels only</t>
  </si>
  <si>
    <t>Ballcage Replacement Net</t>
  </si>
  <si>
    <t>TOTAL</t>
  </si>
  <si>
    <t>1. Prices subject to change without notice</t>
  </si>
  <si>
    <t>2. Subject to availability.</t>
  </si>
  <si>
    <t>PART #</t>
  </si>
  <si>
    <t>CONNECTORS</t>
  </si>
  <si>
    <t>SCREWS/CLIPS</t>
  </si>
  <si>
    <t>SPECIAL PANELS</t>
  </si>
  <si>
    <t>TEXTILES/FABRICS</t>
  </si>
  <si>
    <t>WHEELS</t>
  </si>
  <si>
    <t>NETTING</t>
  </si>
  <si>
    <t>SPECIAL TUBES</t>
  </si>
  <si>
    <t>SUB TOTAL</t>
  </si>
  <si>
    <t>00522+</t>
  </si>
  <si>
    <t>00532+</t>
  </si>
  <si>
    <t>00572+</t>
  </si>
  <si>
    <t>10052+</t>
  </si>
  <si>
    <t>00512+</t>
  </si>
  <si>
    <t>00012+</t>
  </si>
  <si>
    <t>00512-90</t>
  </si>
  <si>
    <t>00512-180</t>
  </si>
  <si>
    <t>00532-180</t>
  </si>
  <si>
    <t>00061</t>
  </si>
  <si>
    <t>00051</t>
  </si>
  <si>
    <t>00041</t>
  </si>
  <si>
    <t>00031</t>
  </si>
  <si>
    <t>00111</t>
  </si>
  <si>
    <t>00131</t>
  </si>
  <si>
    <t>00141</t>
  </si>
  <si>
    <t>00121</t>
  </si>
  <si>
    <t>00911</t>
  </si>
  <si>
    <t>00955</t>
  </si>
  <si>
    <t>00945</t>
  </si>
  <si>
    <t>00841</t>
  </si>
  <si>
    <t>00821</t>
  </si>
  <si>
    <t>00071</t>
  </si>
  <si>
    <t>00081</t>
  </si>
  <si>
    <t>00612+</t>
  </si>
  <si>
    <t>00655</t>
  </si>
  <si>
    <t>00621</t>
  </si>
  <si>
    <t>00663</t>
  </si>
  <si>
    <t>00402+</t>
  </si>
  <si>
    <t>00402-T</t>
  </si>
  <si>
    <t>00402-Y</t>
  </si>
  <si>
    <t>00402-X</t>
  </si>
  <si>
    <t>00202+</t>
  </si>
  <si>
    <t>00220</t>
  </si>
  <si>
    <t>00221</t>
  </si>
  <si>
    <t>00222</t>
  </si>
  <si>
    <t>00223</t>
  </si>
  <si>
    <t>00224</t>
  </si>
  <si>
    <t>SLIDES</t>
  </si>
  <si>
    <t>00353</t>
  </si>
  <si>
    <t>00010</t>
  </si>
  <si>
    <t>00363</t>
  </si>
  <si>
    <t>00019</t>
  </si>
  <si>
    <t>00852</t>
  </si>
  <si>
    <t>00895</t>
  </si>
  <si>
    <t>00501</t>
  </si>
  <si>
    <t>00835</t>
  </si>
  <si>
    <t>00008</t>
  </si>
  <si>
    <t>00471</t>
  </si>
  <si>
    <t>00451</t>
  </si>
  <si>
    <t>00935</t>
  </si>
  <si>
    <t>QTY</t>
  </si>
  <si>
    <t>COLOR</t>
  </si>
  <si>
    <t>4 Way Connector</t>
  </si>
  <si>
    <t>TEE Connector</t>
  </si>
  <si>
    <t>CROSS Connector</t>
  </si>
  <si>
    <t>ELBOW Connector</t>
  </si>
  <si>
    <t>DIAGONAL Connector</t>
  </si>
  <si>
    <t>6 WAY Connector</t>
  </si>
  <si>
    <t>5 WAY Connector</t>
  </si>
  <si>
    <t>3 WAY Connector</t>
  </si>
  <si>
    <t>2 WAY Connector</t>
  </si>
  <si>
    <t>BASIC PANELS</t>
  </si>
  <si>
    <t xml:space="preserve"> BASIC TUBES</t>
  </si>
  <si>
    <t>QUADRO CONSTRUCTION SYSTEM PARTS</t>
  </si>
  <si>
    <t xml:space="preserve">      INSTRUCTIONS</t>
  </si>
  <si>
    <t>Plexi Clear 1/4" 35x35cm - notched</t>
  </si>
  <si>
    <t>Roof Cover (Tent)  Small</t>
  </si>
  <si>
    <t>Roof Cover (Tent) Large - Ball Cage</t>
  </si>
  <si>
    <t>POOLS</t>
  </si>
  <si>
    <t>Caster Wheel Adapter</t>
  </si>
  <si>
    <t>Standard 40x40cm</t>
  </si>
  <si>
    <t>00999</t>
  </si>
  <si>
    <t>Panel Screw Rubber Washer</t>
  </si>
  <si>
    <t>Integrated (one piece) slide</t>
  </si>
  <si>
    <t>10040</t>
  </si>
  <si>
    <t>Modular slide - Complete slide set</t>
  </si>
  <si>
    <t>10011</t>
  </si>
  <si>
    <t>Modular Slide - Slide body only</t>
  </si>
  <si>
    <t>Yellow or Blue</t>
  </si>
  <si>
    <t>Modular Slide - Rounout only</t>
  </si>
  <si>
    <t>10015</t>
  </si>
  <si>
    <t>00801</t>
  </si>
  <si>
    <t>Floating Wheel</t>
  </si>
  <si>
    <t>00815</t>
  </si>
  <si>
    <t>Float Wheel Hub</t>
  </si>
  <si>
    <t xml:space="preserve">    </t>
  </si>
  <si>
    <t>00402-H</t>
  </si>
  <si>
    <t>40x40cm  - 9 Holes ( for PoolDocks)</t>
  </si>
  <si>
    <t>EACH</t>
  </si>
  <si>
    <t>** We will automatically calculate your shipping based on box weight and size **</t>
  </si>
  <si>
    <t>** DO NOT CONVERT FILE TO PDF - SEND AS EXCEL**</t>
  </si>
  <si>
    <t>Office: 404-521-9054    Email: info@phunzone.com</t>
  </si>
  <si>
    <t>- select appropriate shipper box</t>
  </si>
  <si>
    <t>- pack the order</t>
  </si>
  <si>
    <t>- weight + measure the box</t>
  </si>
  <si>
    <t>- enter customer data into Quickbooks</t>
  </si>
  <si>
    <t>- print invoice</t>
  </si>
  <si>
    <t>- print shipping label</t>
  </si>
  <si>
    <t>- take shipping label and attach to correct box</t>
  </si>
  <si>
    <t>- print out the credit card receipt</t>
  </si>
  <si>
    <t>- get parts from inventory bay - accurate count is important</t>
  </si>
  <si>
    <t>- calculate the shipping charge  (residential or business address, ground or express)</t>
  </si>
  <si>
    <t>- process the credit card (manually enter all the customer and product data)</t>
  </si>
  <si>
    <t>- enter customer order into Quickbooks (Correct part numbers, quanity, price)</t>
  </si>
  <si>
    <t>- attach the credit card receipt to the invoice</t>
  </si>
  <si>
    <t>IF ORDERING LESS THAN $50.00</t>
  </si>
  <si>
    <t>IF ORDERING LESS THAN $50.00 - SEE NEXT PAGE</t>
  </si>
  <si>
    <t>- pull up customer email and send .pdf copy of invoice</t>
  </si>
  <si>
    <t>- print copy of parts list</t>
  </si>
  <si>
    <t>- still need to get customer's correct mailng address and email address</t>
  </si>
  <si>
    <t>- add the cost we pay bank for card processing or for Paypal</t>
  </si>
  <si>
    <t>- If any of the credit card information is incorrect, we then have to spend more time to correct</t>
  </si>
  <si>
    <t>- save email message in appropriate product invoice folder</t>
  </si>
  <si>
    <t>ORDERING INSTRUCTIONS</t>
  </si>
  <si>
    <t>NO INTERNATIONAL ORDERS UNDER $50.00</t>
  </si>
  <si>
    <t>1. Email us the  Quadro Parts Request Form</t>
  </si>
  <si>
    <t>1. Fill in Date/Name/City   2. Fill In Quantities    3. Save &amp; e-Mail "Excel" File   4. Submit Payment Form</t>
  </si>
  <si>
    <t xml:space="preserve"> 2018 QUADRO PARTS REQUEST FORM</t>
  </si>
  <si>
    <t>Shipping</t>
  </si>
  <si>
    <t>Processing Fee</t>
  </si>
  <si>
    <t>Only for orders under $50.00</t>
  </si>
  <si>
    <t>2. Email us the Network USA Order Form with your "credit card payment information"</t>
  </si>
  <si>
    <t>- if Excel Parts Request form sent via email, save copy in Parts Order Folder</t>
  </si>
  <si>
    <t>We will:</t>
  </si>
  <si>
    <t>1. Calculate the shipping based on package weight , dimensions, zip , type of address</t>
  </si>
  <si>
    <t>2. Calculate  Fedex rate as a residential address rate unless you provide business address</t>
  </si>
  <si>
    <t xml:space="preserve">THERE ARE MANY TIME CONSUMING STEPS WE HAVE TO TAKE </t>
  </si>
  <si>
    <t xml:space="preserve">3. Ship and then send you an invoice. </t>
  </si>
  <si>
    <t>WHY THE FEE?</t>
  </si>
  <si>
    <t>If Order Under $50, See Instructions on  Page 3</t>
  </si>
  <si>
    <t>5. Payment Options:  Credit card  or  check payable to “Network USA Inc” (check must clear before we ship)</t>
  </si>
  <si>
    <t>- if Phone order : Manually enter  ship to address + billing address + credit card info</t>
  </si>
  <si>
    <t>- place box on dolly with other outgoing Fedex orders</t>
  </si>
  <si>
    <t>* Previous orders do not qualify for parts waivers</t>
  </si>
  <si>
    <t>WE ADD A $10 PROCESSING FEE</t>
  </si>
  <si>
    <t>3. Shipping from Atlanta, GA</t>
  </si>
  <si>
    <t>4. Fedex Ground shipping quote is based on a "Residential Address" - unless otherwise requested</t>
  </si>
  <si>
    <t>Freight  charge based on package  dimensions, weight &amp; zip.</t>
  </si>
  <si>
    <t xml:space="preserve">WE REQUIRE PAYMENT INFO IN ADVANCE - ONCE WE PACK - WE SHIP. </t>
  </si>
  <si>
    <t>** Minimum Order $50.00 + Minimum Shipping $10.00 **</t>
  </si>
  <si>
    <t>Modular Slide - Frame kit only</t>
  </si>
  <si>
    <t>Screw set for Modular Slide</t>
  </si>
  <si>
    <t xml:space="preserve">City/State: </t>
  </si>
  <si>
    <t xml:space="preserve">Customer:  </t>
  </si>
  <si>
    <t xml:space="preserve">Date: </t>
  </si>
  <si>
    <t>USA &amp;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</si>
</sst>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/>
    <xf numFmtId="2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2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2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4" xfId="0" applyNumberFormat="1" applyBorder="1" applyAlignment="1">
      <alignment horizontal="right"/>
    </xf>
    <xf numFmtId="0" fontId="1" fillId="0" borderId="0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2" borderId="2" xfId="0" applyFont="1" applyFill="1" applyBorder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9" fontId="0" fillId="0" borderId="0" xfId="0" applyNumberFormat="1" applyFont="1" applyAlignment="1">
      <alignment horizontal="left"/>
    </xf>
    <xf numFmtId="49" fontId="0" fillId="0" borderId="0" xfId="0" applyNumberFormat="1" applyFont="1" applyAlignment="1"/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2" fontId="1" fillId="0" borderId="4" xfId="0" applyNumberFormat="1" applyFont="1" applyBorder="1" applyAlignment="1"/>
    <xf numFmtId="0" fontId="1" fillId="3" borderId="0" xfId="0" applyFont="1" applyFill="1"/>
    <xf numFmtId="0" fontId="0" fillId="3" borderId="0" xfId="0" applyFill="1"/>
    <xf numFmtId="0" fontId="9" fillId="0" borderId="0" xfId="0" applyFont="1" applyAlignment="1"/>
    <xf numFmtId="0" fontId="11" fillId="0" borderId="0" xfId="0" applyFont="1" applyAlignment="1"/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right"/>
    </xf>
    <xf numFmtId="0" fontId="0" fillId="0" borderId="3" xfId="0" applyBorder="1" applyAlignment="1"/>
    <xf numFmtId="0" fontId="0" fillId="0" borderId="4" xfId="0" applyBorder="1" applyAlignment="1"/>
    <xf numFmtId="0" fontId="8" fillId="0" borderId="1" xfId="0" applyFont="1" applyBorder="1" applyAlignment="1">
      <alignment horizontal="center"/>
    </xf>
    <xf numFmtId="0" fontId="1" fillId="0" borderId="2" xfId="0" applyFont="1" applyBorder="1" applyAlignment="1"/>
    <xf numFmtId="49" fontId="1" fillId="0" borderId="2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/>
    <xf numFmtId="0" fontId="2" fillId="0" borderId="2" xfId="0" applyFont="1" applyBorder="1" applyAlignment="1">
      <alignment horizontal="right"/>
    </xf>
    <xf numFmtId="0" fontId="12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3" xfId="0" applyFont="1" applyFill="1" applyBorder="1" applyAlignment="1"/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2" fontId="2" fillId="0" borderId="2" xfId="0" applyNumberFormat="1" applyFont="1" applyBorder="1" applyAlignment="1">
      <alignment horizontal="right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0" fillId="0" borderId="3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257177</xdr:colOff>
      <xdr:row>0</xdr:row>
      <xdr:rowOff>130770</xdr:rowOff>
    </xdr:from>
    <xdr:to>
      <xdr:col>4</xdr:col>
      <xdr:colOff>104776</xdr:colOff>
      <xdr:row>2</xdr:row>
      <xdr:rowOff>36234</xdr:rowOff>
    </xdr:to>
    <xdr:pic>
      <xdr:nvPicPr>
        <xdr:cNvPr id="2" name="Picture 1" descr="PZ-144-h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6452" y="130770"/>
          <a:ext cx="714374" cy="22931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0</xdr:row>
      <xdr:rowOff>28575</xdr:rowOff>
    </xdr:from>
    <xdr:to>
      <xdr:col>5</xdr:col>
      <xdr:colOff>358591</xdr:colOff>
      <xdr:row>2</xdr:row>
      <xdr:rowOff>125374</xdr:rowOff>
    </xdr:to>
    <xdr:pic>
      <xdr:nvPicPr>
        <xdr:cNvPr id="3" name="Picture 2" descr="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29000" contrast="54000"/>
        </a:blip>
        <a:stretch>
          <a:fillRect/>
        </a:stretch>
      </xdr:blipFill>
      <xdr:spPr>
        <a:xfrm>
          <a:off x="2962276" y="28575"/>
          <a:ext cx="701490" cy="420649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542926</xdr:colOff>
      <xdr:row>0</xdr:row>
      <xdr:rowOff>145082</xdr:rowOff>
    </xdr:from>
    <xdr:to>
      <xdr:col>6</xdr:col>
      <xdr:colOff>504826</xdr:colOff>
      <xdr:row>2</xdr:row>
      <xdr:rowOff>16177</xdr:rowOff>
    </xdr:to>
    <xdr:pic>
      <xdr:nvPicPr>
        <xdr:cNvPr id="4" name="Picture 3" descr="Logo-s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848101" y="145082"/>
          <a:ext cx="781050" cy="194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3"/>
  <sheetViews>
    <sheetView tabSelected="1" topLeftCell="B1" workbookViewId="0">
      <selection activeCell="O15" sqref="O15"/>
    </sheetView>
  </sheetViews>
  <sheetFormatPr defaultRowHeight="15" x14ac:dyDescent="0.25"/>
  <cols>
    <col min="1" max="1" width="3.42578125" customWidth="1"/>
    <col min="2" max="2" width="15.5703125" style="1" customWidth="1"/>
    <col min="3" max="3" width="8.28515625" customWidth="1"/>
    <col min="4" max="4" width="13" customWidth="1"/>
    <col min="5" max="5" width="9.28515625" style="1" customWidth="1"/>
    <col min="6" max="6" width="12.28515625" style="1" customWidth="1"/>
    <col min="7" max="7" width="10.85546875" style="2" customWidth="1"/>
    <col min="8" max="8" width="8.28515625" customWidth="1"/>
    <col min="9" max="9" width="10.85546875" style="2" customWidth="1"/>
  </cols>
  <sheetData>
    <row r="1" spans="2:14" ht="12.95" customHeight="1" x14ac:dyDescent="0.25">
      <c r="E1" s="50"/>
      <c r="F1" s="50"/>
    </row>
    <row r="2" spans="2:14" ht="12.95" customHeight="1" x14ac:dyDescent="0.25"/>
    <row r="3" spans="2:14" ht="12.95" customHeight="1" x14ac:dyDescent="0.25"/>
    <row r="4" spans="2:14" ht="12.95" customHeight="1" x14ac:dyDescent="0.25">
      <c r="D4" s="41" t="s">
        <v>216</v>
      </c>
      <c r="E4" s="41"/>
      <c r="F4" s="41"/>
      <c r="G4" s="41"/>
    </row>
    <row r="5" spans="2:14" ht="17.25" customHeight="1" x14ac:dyDescent="0.25">
      <c r="B5" s="3"/>
      <c r="C5" s="4"/>
      <c r="D5" s="43" t="s">
        <v>134</v>
      </c>
      <c r="E5" s="50"/>
      <c r="F5" s="50"/>
      <c r="G5" s="50"/>
      <c r="H5" s="6"/>
      <c r="I5" s="5"/>
      <c r="J5" s="6"/>
      <c r="K5" s="6"/>
      <c r="L5" s="6"/>
      <c r="M5" s="6"/>
      <c r="N5" s="6"/>
    </row>
    <row r="6" spans="2:14" ht="12.95" customHeight="1" x14ac:dyDescent="0.25">
      <c r="B6" s="3"/>
      <c r="C6" s="6"/>
      <c r="D6" s="51" t="s">
        <v>188</v>
      </c>
      <c r="E6" s="52"/>
      <c r="F6" s="52"/>
      <c r="G6" s="52"/>
      <c r="H6" s="6"/>
      <c r="I6" s="5"/>
      <c r="J6" s="6"/>
      <c r="K6" s="6"/>
      <c r="L6" s="6"/>
      <c r="M6" s="6"/>
      <c r="N6" s="6"/>
    </row>
    <row r="7" spans="2:14" ht="4.5" customHeight="1" x14ac:dyDescent="0.25">
      <c r="B7" s="3"/>
      <c r="C7" s="6"/>
      <c r="D7" s="7"/>
      <c r="E7" s="18"/>
      <c r="F7" s="18"/>
      <c r="G7" s="18"/>
      <c r="H7" s="6"/>
      <c r="I7" s="5"/>
      <c r="J7" s="6"/>
      <c r="K7" s="6"/>
      <c r="L7" s="6"/>
      <c r="M7" s="6"/>
      <c r="N7" s="6"/>
    </row>
    <row r="8" spans="2:14" ht="12.95" customHeight="1" x14ac:dyDescent="0.25">
      <c r="B8" s="3"/>
      <c r="C8" s="19"/>
      <c r="D8" s="41" t="s">
        <v>135</v>
      </c>
      <c r="E8" s="41"/>
      <c r="F8" s="41"/>
      <c r="G8" s="41"/>
      <c r="H8" s="6"/>
      <c r="I8" s="5"/>
      <c r="J8" s="6"/>
      <c r="K8" s="6"/>
      <c r="L8" s="6"/>
      <c r="M8" s="6"/>
      <c r="N8" s="6"/>
    </row>
    <row r="9" spans="2:14" ht="12.95" customHeight="1" x14ac:dyDescent="0.25">
      <c r="B9" s="62" t="s">
        <v>187</v>
      </c>
      <c r="C9" s="63"/>
      <c r="D9" s="63"/>
      <c r="E9" s="63"/>
      <c r="F9" s="63"/>
      <c r="G9" s="63"/>
      <c r="H9" s="63"/>
      <c r="I9" s="63"/>
      <c r="J9" s="6"/>
      <c r="K9" s="6"/>
      <c r="L9" s="6"/>
      <c r="M9" s="6"/>
      <c r="N9" s="6"/>
    </row>
    <row r="10" spans="2:14" ht="12.95" customHeight="1" x14ac:dyDescent="0.25">
      <c r="B10" s="54" t="s">
        <v>160</v>
      </c>
      <c r="C10" s="55"/>
      <c r="D10" s="55"/>
      <c r="E10" s="55"/>
      <c r="F10" s="55"/>
      <c r="G10" s="55"/>
      <c r="H10" s="55"/>
      <c r="I10" s="55"/>
      <c r="J10" s="6"/>
      <c r="K10" s="6"/>
      <c r="L10" s="6"/>
      <c r="M10" s="6"/>
      <c r="N10" s="6"/>
    </row>
    <row r="11" spans="2:14" ht="5.25" customHeight="1" x14ac:dyDescent="0.25">
      <c r="B11" s="3"/>
      <c r="C11" s="6"/>
      <c r="D11" s="6"/>
      <c r="E11" s="7"/>
      <c r="F11" s="3"/>
      <c r="G11" s="5"/>
      <c r="H11" s="6"/>
      <c r="I11" s="5"/>
      <c r="J11" s="6"/>
      <c r="K11" s="6"/>
      <c r="L11" s="6"/>
      <c r="M11" s="6"/>
      <c r="N11" s="6"/>
    </row>
    <row r="12" spans="2:14" ht="12.95" customHeight="1" x14ac:dyDescent="0.25">
      <c r="B12" s="62" t="s">
        <v>162</v>
      </c>
      <c r="C12" s="63"/>
      <c r="D12" s="63"/>
      <c r="E12" s="63"/>
      <c r="F12" s="63"/>
      <c r="G12" s="63"/>
      <c r="H12" s="63"/>
      <c r="I12" s="63"/>
      <c r="J12" s="6"/>
      <c r="K12" s="6"/>
      <c r="L12" s="6"/>
      <c r="M12" s="6"/>
      <c r="N12" s="6"/>
    </row>
    <row r="13" spans="2:14" ht="4.5" customHeight="1" x14ac:dyDescent="0.25">
      <c r="B13" s="3"/>
      <c r="C13" s="6"/>
      <c r="D13" s="6"/>
      <c r="E13" s="26"/>
      <c r="F13" s="3"/>
      <c r="G13" s="5"/>
      <c r="H13" s="6"/>
      <c r="I13" s="5"/>
      <c r="J13" s="6"/>
      <c r="K13" s="6"/>
      <c r="L13" s="6"/>
      <c r="M13" s="6"/>
      <c r="N13" s="6"/>
    </row>
    <row r="14" spans="2:14" ht="12.95" customHeight="1" x14ac:dyDescent="0.25">
      <c r="B14" s="25" t="s">
        <v>215</v>
      </c>
      <c r="C14" s="67" t="s">
        <v>214</v>
      </c>
      <c r="D14" s="67"/>
      <c r="E14" s="67"/>
      <c r="F14" s="68" t="s">
        <v>213</v>
      </c>
      <c r="G14" s="68"/>
      <c r="H14" s="68"/>
      <c r="I14" s="69"/>
      <c r="J14" s="6"/>
      <c r="K14" s="6"/>
      <c r="L14" s="6"/>
      <c r="M14" s="6"/>
      <c r="N14" s="6"/>
    </row>
    <row r="15" spans="2:14" ht="6.75" customHeight="1" x14ac:dyDescent="0.25">
      <c r="B15" s="8"/>
      <c r="C15" s="6"/>
      <c r="D15" s="6"/>
      <c r="E15" s="8"/>
      <c r="F15" s="3"/>
      <c r="G15" s="5"/>
      <c r="H15" s="9"/>
      <c r="I15" s="5"/>
      <c r="J15" s="6"/>
      <c r="K15" s="6"/>
      <c r="L15" s="6"/>
      <c r="M15" s="6"/>
      <c r="N15" s="6"/>
    </row>
    <row r="16" spans="2:14" ht="12.95" customHeight="1" x14ac:dyDescent="0.25">
      <c r="B16" s="53" t="s">
        <v>161</v>
      </c>
      <c r="C16" s="50"/>
      <c r="D16" s="50"/>
      <c r="E16" s="50"/>
      <c r="F16" s="50"/>
      <c r="G16" s="50"/>
      <c r="H16" s="50"/>
      <c r="I16" s="50"/>
      <c r="J16" s="6"/>
      <c r="K16" s="6"/>
      <c r="L16" s="6"/>
      <c r="M16" s="6"/>
      <c r="N16" s="6"/>
    </row>
    <row r="17" spans="2:14" ht="4.5" customHeight="1" x14ac:dyDescent="0.25">
      <c r="B17" s="7"/>
      <c r="C17" s="20"/>
      <c r="D17" s="20"/>
      <c r="E17" s="20"/>
      <c r="F17" s="20"/>
      <c r="G17" s="20"/>
      <c r="H17" s="20"/>
      <c r="I17" s="20"/>
      <c r="J17" s="6"/>
      <c r="K17" s="6"/>
      <c r="L17" s="6"/>
      <c r="M17" s="6"/>
      <c r="N17" s="6"/>
    </row>
    <row r="18" spans="2:14" ht="17.25" customHeight="1" x14ac:dyDescent="0.3">
      <c r="B18" s="3"/>
      <c r="C18" s="38" t="s">
        <v>210</v>
      </c>
      <c r="D18" s="39"/>
      <c r="E18" s="39"/>
      <c r="F18" s="39"/>
      <c r="G18" s="39"/>
      <c r="H18" s="6"/>
      <c r="I18" s="5"/>
      <c r="J18" s="6"/>
      <c r="K18" s="6"/>
      <c r="L18" s="6"/>
      <c r="M18" s="6"/>
      <c r="N18" s="6"/>
    </row>
    <row r="19" spans="2:14" ht="15.75" customHeight="1" x14ac:dyDescent="0.25">
      <c r="B19" s="3"/>
      <c r="C19" s="59" t="s">
        <v>200</v>
      </c>
      <c r="D19" s="59"/>
      <c r="E19" s="59"/>
      <c r="F19" s="59"/>
      <c r="G19" s="59"/>
      <c r="H19" s="59"/>
      <c r="I19" s="5"/>
      <c r="J19" s="6"/>
      <c r="K19" s="6"/>
      <c r="L19" s="6"/>
      <c r="M19" s="6"/>
      <c r="N19" s="6"/>
    </row>
    <row r="20" spans="2:14" ht="6" customHeight="1" x14ac:dyDescent="0.25">
      <c r="B20" s="3"/>
      <c r="C20" s="6"/>
      <c r="D20" s="6"/>
      <c r="E20" s="3"/>
      <c r="F20" s="3"/>
      <c r="G20" s="5"/>
      <c r="H20" s="6"/>
      <c r="I20" s="5"/>
      <c r="J20" s="6"/>
      <c r="K20" s="6"/>
      <c r="L20" s="6"/>
      <c r="M20" s="6"/>
      <c r="N20" s="6"/>
    </row>
    <row r="21" spans="2:14" ht="12.95" customHeight="1" x14ac:dyDescent="0.25">
      <c r="B21" s="10" t="s">
        <v>61</v>
      </c>
      <c r="C21" s="58" t="s">
        <v>0</v>
      </c>
      <c r="D21" s="45"/>
      <c r="E21" s="46"/>
      <c r="F21" s="10" t="s">
        <v>122</v>
      </c>
      <c r="G21" s="12" t="s">
        <v>159</v>
      </c>
      <c r="H21" s="10" t="s">
        <v>121</v>
      </c>
      <c r="I21" s="12" t="s">
        <v>58</v>
      </c>
      <c r="J21" s="22"/>
      <c r="K21" s="6"/>
      <c r="L21" s="6"/>
      <c r="M21" s="6"/>
      <c r="N21" s="6"/>
    </row>
    <row r="22" spans="2:14" ht="5.0999999999999996" customHeight="1" x14ac:dyDescent="0.25">
      <c r="B22" s="44"/>
      <c r="C22" s="45"/>
      <c r="D22" s="45"/>
      <c r="E22" s="45"/>
      <c r="F22" s="45"/>
      <c r="G22" s="45"/>
      <c r="H22" s="45"/>
      <c r="I22" s="46"/>
      <c r="J22" s="22"/>
      <c r="K22" s="6"/>
      <c r="L22" s="6"/>
      <c r="M22" s="6"/>
      <c r="N22" s="6"/>
    </row>
    <row r="23" spans="2:14" ht="12.95" customHeight="1" x14ac:dyDescent="0.25">
      <c r="B23" s="10" t="s">
        <v>133</v>
      </c>
      <c r="C23" s="48"/>
      <c r="D23" s="45"/>
      <c r="E23" s="45"/>
      <c r="F23" s="45"/>
      <c r="G23" s="45"/>
      <c r="H23" s="45"/>
      <c r="I23" s="46"/>
      <c r="J23" s="22"/>
      <c r="K23" s="6"/>
      <c r="L23" s="6"/>
      <c r="M23" s="6"/>
      <c r="N23" s="6"/>
    </row>
    <row r="24" spans="2:14" ht="12.95" customHeight="1" x14ac:dyDescent="0.25">
      <c r="B24" s="16" t="s">
        <v>75</v>
      </c>
      <c r="C24" s="44" t="s">
        <v>1</v>
      </c>
      <c r="D24" s="45"/>
      <c r="E24" s="46"/>
      <c r="F24" s="13" t="s">
        <v>2</v>
      </c>
      <c r="G24" s="15">
        <v>2.67</v>
      </c>
      <c r="H24" s="14">
        <v>0</v>
      </c>
      <c r="I24" s="15">
        <f>G24*H24</f>
        <v>0</v>
      </c>
      <c r="J24" s="22"/>
      <c r="K24" s="6"/>
      <c r="L24" s="6"/>
      <c r="M24" s="6"/>
      <c r="N24" s="6"/>
    </row>
    <row r="25" spans="2:14" ht="12.95" customHeight="1" x14ac:dyDescent="0.25">
      <c r="B25" s="16" t="s">
        <v>74</v>
      </c>
      <c r="C25" s="44" t="s">
        <v>3</v>
      </c>
      <c r="D25" s="45"/>
      <c r="E25" s="46"/>
      <c r="F25" s="13" t="s">
        <v>2</v>
      </c>
      <c r="G25" s="15">
        <v>2.89</v>
      </c>
      <c r="H25" s="14">
        <v>0</v>
      </c>
      <c r="I25" s="15">
        <f t="shared" ref="I25:I30" si="0">G25*H25</f>
        <v>0</v>
      </c>
      <c r="J25" s="22"/>
      <c r="K25" s="6"/>
      <c r="L25" s="6"/>
      <c r="M25" s="6"/>
      <c r="N25" s="6"/>
    </row>
    <row r="26" spans="2:14" ht="12.95" customHeight="1" x14ac:dyDescent="0.25">
      <c r="B26" s="16" t="s">
        <v>70</v>
      </c>
      <c r="C26" s="44" t="s">
        <v>6</v>
      </c>
      <c r="D26" s="45"/>
      <c r="E26" s="46"/>
      <c r="F26" s="13" t="s">
        <v>2</v>
      </c>
      <c r="G26" s="15">
        <v>3.6</v>
      </c>
      <c r="H26" s="14">
        <v>0</v>
      </c>
      <c r="I26" s="15">
        <f t="shared" si="0"/>
        <v>0</v>
      </c>
      <c r="J26" s="22"/>
      <c r="K26" s="6"/>
      <c r="L26" s="6"/>
      <c r="M26" s="6"/>
      <c r="N26" s="6"/>
    </row>
    <row r="27" spans="2:14" ht="12.95" customHeight="1" x14ac:dyDescent="0.25">
      <c r="B27" s="16" t="s">
        <v>71</v>
      </c>
      <c r="C27" s="44" t="s">
        <v>7</v>
      </c>
      <c r="D27" s="45"/>
      <c r="E27" s="46"/>
      <c r="F27" s="13" t="s">
        <v>2</v>
      </c>
      <c r="G27" s="15">
        <v>3.6</v>
      </c>
      <c r="H27" s="14">
        <v>0</v>
      </c>
      <c r="I27" s="15">
        <f t="shared" si="0"/>
        <v>0</v>
      </c>
      <c r="J27" s="22"/>
      <c r="K27" s="6"/>
      <c r="L27" s="6"/>
      <c r="M27" s="6"/>
      <c r="N27" s="6"/>
    </row>
    <row r="28" spans="2:14" ht="12.95" customHeight="1" x14ac:dyDescent="0.25">
      <c r="B28" s="16" t="s">
        <v>72</v>
      </c>
      <c r="C28" s="44" t="s">
        <v>11</v>
      </c>
      <c r="D28" s="45"/>
      <c r="E28" s="46"/>
      <c r="F28" s="13" t="s">
        <v>2</v>
      </c>
      <c r="G28" s="15">
        <v>12.84</v>
      </c>
      <c r="H28" s="14">
        <v>0</v>
      </c>
      <c r="I28" s="15">
        <f t="shared" si="0"/>
        <v>0</v>
      </c>
      <c r="J28" s="22"/>
      <c r="K28" s="6"/>
      <c r="L28" s="6"/>
      <c r="M28" s="6"/>
      <c r="N28" s="6"/>
    </row>
    <row r="29" spans="2:14" ht="12.95" customHeight="1" x14ac:dyDescent="0.25">
      <c r="B29" s="16" t="s">
        <v>73</v>
      </c>
      <c r="C29" s="44" t="s">
        <v>12</v>
      </c>
      <c r="D29" s="45"/>
      <c r="E29" s="46"/>
      <c r="F29" s="13" t="s">
        <v>2</v>
      </c>
      <c r="G29" s="15">
        <v>19.059999999999999</v>
      </c>
      <c r="H29" s="14">
        <v>0</v>
      </c>
      <c r="I29" s="15">
        <f t="shared" si="0"/>
        <v>0</v>
      </c>
      <c r="J29" s="22"/>
      <c r="K29" s="6"/>
      <c r="L29" s="6"/>
      <c r="M29" s="6"/>
      <c r="N29" s="6"/>
    </row>
    <row r="30" spans="2:14" ht="12.95" customHeight="1" x14ac:dyDescent="0.25">
      <c r="B30" s="16" t="s">
        <v>120</v>
      </c>
      <c r="C30" s="44" t="s">
        <v>13</v>
      </c>
      <c r="D30" s="45"/>
      <c r="E30" s="46"/>
      <c r="F30" s="13" t="s">
        <v>14</v>
      </c>
      <c r="G30" s="15">
        <v>3</v>
      </c>
      <c r="H30" s="14">
        <v>0</v>
      </c>
      <c r="I30" s="15">
        <f t="shared" si="0"/>
        <v>0</v>
      </c>
      <c r="J30" s="22"/>
      <c r="K30" s="6"/>
      <c r="L30" s="6"/>
      <c r="M30" s="6"/>
      <c r="N30" s="6"/>
    </row>
    <row r="31" spans="2:14" ht="5.0999999999999996" customHeight="1" x14ac:dyDescent="0.25">
      <c r="B31" s="49"/>
      <c r="C31" s="45"/>
      <c r="D31" s="45"/>
      <c r="E31" s="45"/>
      <c r="F31" s="45"/>
      <c r="G31" s="45"/>
      <c r="H31" s="45"/>
      <c r="I31" s="46"/>
      <c r="J31" s="22"/>
      <c r="K31" s="6"/>
      <c r="L31" s="6"/>
      <c r="M31" s="6"/>
      <c r="N31" s="6"/>
    </row>
    <row r="32" spans="2:14" ht="12.95" customHeight="1" x14ac:dyDescent="0.25">
      <c r="B32" s="17" t="s">
        <v>68</v>
      </c>
      <c r="C32" s="48"/>
      <c r="D32" s="45"/>
      <c r="E32" s="45"/>
      <c r="F32" s="45"/>
      <c r="G32" s="45"/>
      <c r="H32" s="45"/>
      <c r="I32" s="46"/>
      <c r="J32" s="22"/>
      <c r="K32" s="6"/>
      <c r="L32" s="6"/>
      <c r="M32" s="6"/>
      <c r="N32" s="6"/>
    </row>
    <row r="33" spans="2:14" ht="12.95" customHeight="1" x14ac:dyDescent="0.25">
      <c r="B33" s="16" t="s">
        <v>76</v>
      </c>
      <c r="C33" s="44" t="s">
        <v>4</v>
      </c>
      <c r="D33" s="45"/>
      <c r="E33" s="46"/>
      <c r="F33" s="13" t="s">
        <v>2</v>
      </c>
      <c r="G33" s="15">
        <v>3.82</v>
      </c>
      <c r="H33" s="14">
        <v>0</v>
      </c>
      <c r="I33" s="15">
        <f t="shared" ref="I33:I36" si="1">G33*H33</f>
        <v>0</v>
      </c>
      <c r="J33" s="22"/>
      <c r="K33" s="6"/>
      <c r="L33" s="6"/>
      <c r="M33" s="6"/>
      <c r="N33" s="6"/>
    </row>
    <row r="34" spans="2:14" ht="12.95" customHeight="1" x14ac:dyDescent="0.25">
      <c r="B34" s="16" t="s">
        <v>77</v>
      </c>
      <c r="C34" s="44" t="s">
        <v>5</v>
      </c>
      <c r="D34" s="45"/>
      <c r="E34" s="46"/>
      <c r="F34" s="13" t="s">
        <v>2</v>
      </c>
      <c r="G34" s="15">
        <v>3.82</v>
      </c>
      <c r="H34" s="14">
        <v>0</v>
      </c>
      <c r="I34" s="15">
        <f t="shared" si="1"/>
        <v>0</v>
      </c>
      <c r="J34" s="22"/>
      <c r="K34" s="6"/>
      <c r="L34" s="6"/>
      <c r="M34" s="6"/>
      <c r="N34" s="6"/>
    </row>
    <row r="35" spans="2:14" ht="12.95" customHeight="1" x14ac:dyDescent="0.25">
      <c r="B35" s="16" t="s">
        <v>8</v>
      </c>
      <c r="C35" s="44" t="s">
        <v>9</v>
      </c>
      <c r="D35" s="45"/>
      <c r="E35" s="46"/>
      <c r="F35" s="13" t="s">
        <v>2</v>
      </c>
      <c r="G35" s="15">
        <v>4.32</v>
      </c>
      <c r="H35" s="14">
        <v>0</v>
      </c>
      <c r="I35" s="15">
        <f t="shared" si="1"/>
        <v>0</v>
      </c>
      <c r="J35" s="22"/>
      <c r="K35" s="6"/>
      <c r="L35" s="6"/>
      <c r="M35" s="6"/>
      <c r="N35" s="6"/>
    </row>
    <row r="36" spans="2:14" ht="12.95" customHeight="1" x14ac:dyDescent="0.25">
      <c r="B36" s="16" t="s">
        <v>78</v>
      </c>
      <c r="C36" s="44" t="s">
        <v>10</v>
      </c>
      <c r="D36" s="45"/>
      <c r="E36" s="46"/>
      <c r="F36" s="13" t="s">
        <v>2</v>
      </c>
      <c r="G36" s="15">
        <v>4.32</v>
      </c>
      <c r="H36" s="14">
        <v>0</v>
      </c>
      <c r="I36" s="15">
        <f t="shared" si="1"/>
        <v>0</v>
      </c>
      <c r="J36" s="22"/>
      <c r="K36" s="6"/>
      <c r="L36" s="6"/>
      <c r="M36" s="6"/>
      <c r="N36" s="6"/>
    </row>
    <row r="37" spans="2:14" ht="12.95" customHeight="1" x14ac:dyDescent="0.25">
      <c r="B37" s="16">
        <v>40276</v>
      </c>
      <c r="C37" s="44" t="s">
        <v>15</v>
      </c>
      <c r="D37" s="45"/>
      <c r="E37" s="46"/>
      <c r="F37" s="13" t="s">
        <v>16</v>
      </c>
      <c r="G37" s="15">
        <v>21.59</v>
      </c>
      <c r="H37" s="14">
        <v>0</v>
      </c>
      <c r="I37" s="15">
        <f t="shared" ref="I37" si="2">G37*H37</f>
        <v>0</v>
      </c>
      <c r="J37" s="22"/>
      <c r="K37" s="6"/>
      <c r="L37" s="6"/>
      <c r="M37" s="6"/>
      <c r="N37" s="6"/>
    </row>
    <row r="38" spans="2:14" ht="5.0999999999999996" customHeight="1" x14ac:dyDescent="0.25">
      <c r="B38" s="44"/>
      <c r="C38" s="45"/>
      <c r="D38" s="45"/>
      <c r="E38" s="45"/>
      <c r="F38" s="45"/>
      <c r="G38" s="45"/>
      <c r="H38" s="45"/>
      <c r="I38" s="46"/>
      <c r="J38" s="22"/>
      <c r="K38" s="6"/>
      <c r="L38" s="6"/>
      <c r="M38" s="6"/>
      <c r="N38" s="6"/>
    </row>
    <row r="39" spans="2:14" ht="12.95" customHeight="1" x14ac:dyDescent="0.25">
      <c r="B39" s="10" t="s">
        <v>62</v>
      </c>
      <c r="C39" s="48"/>
      <c r="D39" s="45"/>
      <c r="E39" s="45"/>
      <c r="F39" s="45"/>
      <c r="G39" s="45"/>
      <c r="H39" s="45"/>
      <c r="I39" s="46"/>
      <c r="J39" s="22"/>
      <c r="K39" s="6"/>
      <c r="L39" s="6"/>
      <c r="M39" s="6"/>
      <c r="N39" s="6"/>
    </row>
    <row r="40" spans="2:14" ht="12.95" customHeight="1" x14ac:dyDescent="0.25">
      <c r="B40" s="16" t="s">
        <v>79</v>
      </c>
      <c r="C40" s="44" t="s">
        <v>128</v>
      </c>
      <c r="D40" s="45"/>
      <c r="E40" s="46"/>
      <c r="F40" s="13" t="s">
        <v>17</v>
      </c>
      <c r="G40" s="15">
        <v>6.19</v>
      </c>
      <c r="H40" s="14">
        <v>0</v>
      </c>
      <c r="I40" s="15">
        <f t="shared" ref="I40:I54" si="3">G40*H40</f>
        <v>0</v>
      </c>
      <c r="J40" s="22"/>
      <c r="K40" s="6"/>
      <c r="L40" s="6"/>
      <c r="M40" s="6"/>
      <c r="N40" s="6"/>
    </row>
    <row r="41" spans="2:14" ht="12.95" customHeight="1" x14ac:dyDescent="0.25">
      <c r="B41" s="16" t="s">
        <v>80</v>
      </c>
      <c r="C41" s="44" t="s">
        <v>129</v>
      </c>
      <c r="D41" s="45"/>
      <c r="E41" s="46"/>
      <c r="F41" s="13" t="s">
        <v>17</v>
      </c>
      <c r="G41" s="15">
        <v>3.71</v>
      </c>
      <c r="H41" s="14">
        <v>0</v>
      </c>
      <c r="I41" s="15">
        <f t="shared" si="3"/>
        <v>0</v>
      </c>
      <c r="J41" s="22"/>
      <c r="K41" s="6"/>
      <c r="L41" s="6"/>
      <c r="M41" s="6"/>
      <c r="N41" s="6"/>
    </row>
    <row r="42" spans="2:14" ht="12.95" customHeight="1" x14ac:dyDescent="0.25">
      <c r="B42" s="16" t="s">
        <v>81</v>
      </c>
      <c r="C42" s="44" t="s">
        <v>123</v>
      </c>
      <c r="D42" s="45"/>
      <c r="E42" s="46"/>
      <c r="F42" s="13" t="s">
        <v>17</v>
      </c>
      <c r="G42" s="15">
        <v>3.38</v>
      </c>
      <c r="H42" s="14">
        <v>0</v>
      </c>
      <c r="I42" s="15">
        <f t="shared" si="3"/>
        <v>0</v>
      </c>
      <c r="J42" s="22"/>
      <c r="K42" s="6"/>
      <c r="L42" s="6"/>
      <c r="M42" s="6"/>
      <c r="N42" s="6"/>
    </row>
    <row r="43" spans="2:14" ht="12.95" customHeight="1" x14ac:dyDescent="0.25">
      <c r="B43" s="16" t="s">
        <v>82</v>
      </c>
      <c r="C43" s="44" t="s">
        <v>130</v>
      </c>
      <c r="D43" s="45"/>
      <c r="E43" s="46"/>
      <c r="F43" s="13" t="s">
        <v>17</v>
      </c>
      <c r="G43" s="15">
        <v>3.22</v>
      </c>
      <c r="H43" s="14">
        <v>0</v>
      </c>
      <c r="I43" s="15">
        <f t="shared" si="3"/>
        <v>0</v>
      </c>
      <c r="J43" s="22"/>
      <c r="K43" s="6"/>
      <c r="L43" s="6"/>
      <c r="M43" s="6"/>
      <c r="N43" s="6"/>
    </row>
    <row r="44" spans="2:14" ht="12.95" customHeight="1" x14ac:dyDescent="0.25">
      <c r="B44" s="16" t="s">
        <v>83</v>
      </c>
      <c r="C44" s="44" t="s">
        <v>131</v>
      </c>
      <c r="D44" s="45"/>
      <c r="E44" s="46"/>
      <c r="F44" s="13" t="s">
        <v>17</v>
      </c>
      <c r="G44" s="15">
        <v>3.16</v>
      </c>
      <c r="H44" s="14">
        <v>0</v>
      </c>
      <c r="I44" s="15">
        <f t="shared" si="3"/>
        <v>0</v>
      </c>
      <c r="J44" s="22"/>
      <c r="K44" s="6"/>
      <c r="L44" s="6"/>
      <c r="M44" s="6"/>
      <c r="N44" s="6"/>
    </row>
    <row r="45" spans="2:14" ht="12.95" customHeight="1" x14ac:dyDescent="0.25">
      <c r="B45" s="16" t="s">
        <v>84</v>
      </c>
      <c r="C45" s="44" t="s">
        <v>124</v>
      </c>
      <c r="D45" s="45"/>
      <c r="E45" s="46"/>
      <c r="F45" s="13" t="s">
        <v>17</v>
      </c>
      <c r="G45" s="15">
        <v>3.22</v>
      </c>
      <c r="H45" s="14">
        <v>0</v>
      </c>
      <c r="I45" s="15">
        <f t="shared" si="3"/>
        <v>0</v>
      </c>
      <c r="J45" s="22"/>
      <c r="K45" s="6"/>
      <c r="L45" s="6"/>
      <c r="M45" s="6"/>
      <c r="N45" s="6"/>
    </row>
    <row r="46" spans="2:14" ht="12.95" customHeight="1" x14ac:dyDescent="0.25">
      <c r="B46" s="16" t="s">
        <v>85</v>
      </c>
      <c r="C46" s="44" t="s">
        <v>125</v>
      </c>
      <c r="D46" s="45"/>
      <c r="E46" s="46"/>
      <c r="F46" s="13" t="s">
        <v>17</v>
      </c>
      <c r="G46" s="15">
        <v>3.6</v>
      </c>
      <c r="H46" s="14">
        <v>0</v>
      </c>
      <c r="I46" s="15">
        <f t="shared" si="3"/>
        <v>0</v>
      </c>
      <c r="J46" s="22"/>
      <c r="K46" s="6"/>
      <c r="L46" s="6"/>
      <c r="M46" s="6"/>
      <c r="N46" s="6"/>
    </row>
    <row r="47" spans="2:14" ht="12.95" customHeight="1" x14ac:dyDescent="0.25">
      <c r="B47" s="16" t="s">
        <v>86</v>
      </c>
      <c r="C47" s="44" t="s">
        <v>126</v>
      </c>
      <c r="D47" s="45"/>
      <c r="E47" s="46"/>
      <c r="F47" s="13" t="s">
        <v>17</v>
      </c>
      <c r="G47" s="15">
        <v>1.9</v>
      </c>
      <c r="H47" s="14">
        <v>0</v>
      </c>
      <c r="I47" s="15">
        <f t="shared" si="3"/>
        <v>0</v>
      </c>
      <c r="J47" s="22"/>
      <c r="K47" s="6"/>
      <c r="L47" s="6"/>
      <c r="M47" s="6"/>
      <c r="N47" s="6"/>
    </row>
    <row r="48" spans="2:14" ht="12.95" customHeight="1" x14ac:dyDescent="0.25">
      <c r="B48" s="16" t="s">
        <v>87</v>
      </c>
      <c r="C48" s="44" t="s">
        <v>127</v>
      </c>
      <c r="D48" s="45"/>
      <c r="E48" s="46"/>
      <c r="F48" s="13" t="s">
        <v>17</v>
      </c>
      <c r="G48" s="15">
        <v>2.93</v>
      </c>
      <c r="H48" s="14">
        <v>0</v>
      </c>
      <c r="I48" s="15">
        <f t="shared" si="3"/>
        <v>0</v>
      </c>
      <c r="J48" s="22"/>
      <c r="K48" s="6"/>
      <c r="L48" s="6"/>
      <c r="M48" s="6"/>
      <c r="N48" s="6"/>
    </row>
    <row r="49" spans="2:14" ht="12.95" customHeight="1" x14ac:dyDescent="0.25">
      <c r="B49" s="16" t="s">
        <v>88</v>
      </c>
      <c r="C49" s="44" t="s">
        <v>18</v>
      </c>
      <c r="D49" s="45"/>
      <c r="E49" s="46"/>
      <c r="F49" s="13" t="s">
        <v>14</v>
      </c>
      <c r="G49" s="15">
        <v>4.59</v>
      </c>
      <c r="H49" s="14">
        <v>0</v>
      </c>
      <c r="I49" s="15">
        <f t="shared" si="3"/>
        <v>0</v>
      </c>
      <c r="J49" s="22"/>
      <c r="K49" s="6"/>
      <c r="L49" s="6"/>
      <c r="M49" s="6"/>
      <c r="N49" s="6"/>
    </row>
    <row r="50" spans="2:14" ht="12.95" customHeight="1" x14ac:dyDescent="0.25">
      <c r="B50" s="16" t="s">
        <v>89</v>
      </c>
      <c r="C50" s="44" t="s">
        <v>19</v>
      </c>
      <c r="D50" s="45"/>
      <c r="E50" s="46"/>
      <c r="F50" s="13" t="s">
        <v>14</v>
      </c>
      <c r="G50" s="15">
        <v>4.59</v>
      </c>
      <c r="H50" s="14">
        <v>0</v>
      </c>
      <c r="I50" s="15">
        <f t="shared" si="3"/>
        <v>0</v>
      </c>
      <c r="J50" s="22"/>
      <c r="K50" s="6"/>
      <c r="L50" s="6"/>
      <c r="M50" s="6"/>
      <c r="N50" s="6"/>
    </row>
    <row r="51" spans="2:14" ht="12.95" customHeight="1" x14ac:dyDescent="0.25">
      <c r="B51" s="16" t="s">
        <v>90</v>
      </c>
      <c r="C51" s="44" t="s">
        <v>20</v>
      </c>
      <c r="D51" s="45"/>
      <c r="E51" s="46"/>
      <c r="F51" s="13" t="s">
        <v>17</v>
      </c>
      <c r="G51" s="15">
        <v>8.94</v>
      </c>
      <c r="H51" s="14">
        <v>0</v>
      </c>
      <c r="I51" s="15">
        <f t="shared" si="3"/>
        <v>0</v>
      </c>
      <c r="J51" s="22"/>
      <c r="K51" s="6"/>
      <c r="L51" s="6"/>
      <c r="M51" s="6"/>
      <c r="N51" s="6"/>
    </row>
    <row r="52" spans="2:14" ht="12.95" customHeight="1" x14ac:dyDescent="0.25">
      <c r="B52" s="16" t="s">
        <v>91</v>
      </c>
      <c r="C52" s="44" t="s">
        <v>21</v>
      </c>
      <c r="D52" s="45"/>
      <c r="E52" s="46"/>
      <c r="F52" s="13" t="s">
        <v>17</v>
      </c>
      <c r="G52" s="15">
        <v>8.17</v>
      </c>
      <c r="H52" s="14">
        <v>0</v>
      </c>
      <c r="I52" s="15">
        <f t="shared" si="3"/>
        <v>0</v>
      </c>
      <c r="J52" s="22"/>
      <c r="K52" s="6"/>
      <c r="L52" s="6"/>
      <c r="M52" s="6"/>
      <c r="N52" s="6"/>
    </row>
    <row r="53" spans="2:14" ht="12.95" customHeight="1" x14ac:dyDescent="0.25">
      <c r="B53" s="16" t="s">
        <v>92</v>
      </c>
      <c r="C53" s="44" t="s">
        <v>22</v>
      </c>
      <c r="D53" s="45"/>
      <c r="E53" s="46"/>
      <c r="F53" s="13" t="s">
        <v>17</v>
      </c>
      <c r="G53" s="15">
        <v>13.83</v>
      </c>
      <c r="H53" s="14">
        <v>0</v>
      </c>
      <c r="I53" s="15">
        <f t="shared" si="3"/>
        <v>0</v>
      </c>
      <c r="J53" s="22"/>
      <c r="K53" s="6"/>
      <c r="L53" s="6"/>
      <c r="M53" s="6"/>
      <c r="N53" s="6"/>
    </row>
    <row r="54" spans="2:14" ht="12.95" customHeight="1" x14ac:dyDescent="0.25">
      <c r="B54" s="16" t="s">
        <v>93</v>
      </c>
      <c r="C54" s="44" t="s">
        <v>23</v>
      </c>
      <c r="D54" s="45"/>
      <c r="E54" s="46"/>
      <c r="F54" s="13" t="s">
        <v>17</v>
      </c>
      <c r="G54" s="15">
        <v>5.91</v>
      </c>
      <c r="H54" s="14">
        <v>0</v>
      </c>
      <c r="I54" s="15">
        <f t="shared" si="3"/>
        <v>0</v>
      </c>
      <c r="J54" s="22"/>
      <c r="K54" s="6"/>
      <c r="L54" s="6"/>
      <c r="M54" s="6"/>
      <c r="N54" s="6"/>
    </row>
    <row r="55" spans="2:14" ht="5.0999999999999996" customHeight="1" x14ac:dyDescent="0.25">
      <c r="B55" s="44"/>
      <c r="C55" s="45"/>
      <c r="D55" s="45"/>
      <c r="E55" s="45"/>
      <c r="F55" s="45"/>
      <c r="G55" s="45"/>
      <c r="H55" s="45"/>
      <c r="I55" s="46"/>
      <c r="J55" s="22"/>
      <c r="K55" s="6"/>
      <c r="L55" s="6"/>
      <c r="M55" s="6"/>
      <c r="N55" s="6"/>
    </row>
    <row r="56" spans="2:14" ht="12.95" customHeight="1" x14ac:dyDescent="0.25">
      <c r="B56" s="10" t="s">
        <v>63</v>
      </c>
      <c r="C56" s="48"/>
      <c r="D56" s="45"/>
      <c r="E56" s="45"/>
      <c r="F56" s="45"/>
      <c r="G56" s="45"/>
      <c r="H56" s="45"/>
      <c r="I56" s="46"/>
      <c r="J56" s="22"/>
      <c r="K56" s="6"/>
      <c r="L56" s="6"/>
      <c r="M56" s="6"/>
      <c r="N56" s="6"/>
    </row>
    <row r="57" spans="2:14" ht="12.95" customHeight="1" x14ac:dyDescent="0.25">
      <c r="B57" s="16" t="s">
        <v>95</v>
      </c>
      <c r="C57" s="44" t="s">
        <v>24</v>
      </c>
      <c r="D57" s="45"/>
      <c r="E57" s="46"/>
      <c r="F57" s="13" t="s">
        <v>17</v>
      </c>
      <c r="G57" s="15">
        <v>1.46</v>
      </c>
      <c r="H57" s="14">
        <v>0</v>
      </c>
      <c r="I57" s="15">
        <f t="shared" ref="I57:I63" si="4">G57*H57</f>
        <v>0</v>
      </c>
      <c r="J57" s="22"/>
      <c r="K57" s="6"/>
      <c r="L57" s="6"/>
      <c r="M57" s="6"/>
      <c r="N57" s="6"/>
    </row>
    <row r="58" spans="2:14" ht="12.95" customHeight="1" x14ac:dyDescent="0.25">
      <c r="B58" s="16" t="s">
        <v>94</v>
      </c>
      <c r="C58" s="44" t="s">
        <v>25</v>
      </c>
      <c r="D58" s="45"/>
      <c r="E58" s="46"/>
      <c r="F58" s="13" t="s">
        <v>2</v>
      </c>
      <c r="G58" s="15">
        <v>0.22</v>
      </c>
      <c r="H58" s="14">
        <v>0</v>
      </c>
      <c r="I58" s="15">
        <f t="shared" si="4"/>
        <v>0</v>
      </c>
      <c r="J58" s="22"/>
      <c r="K58" s="6"/>
      <c r="L58" s="6"/>
      <c r="M58" s="6"/>
      <c r="N58" s="6"/>
    </row>
    <row r="59" spans="2:14" ht="12.95" customHeight="1" x14ac:dyDescent="0.25">
      <c r="B59" s="16" t="s">
        <v>96</v>
      </c>
      <c r="C59" s="44" t="s">
        <v>26</v>
      </c>
      <c r="D59" s="45"/>
      <c r="E59" s="46"/>
      <c r="F59" s="13" t="s">
        <v>17</v>
      </c>
      <c r="G59" s="15">
        <v>0.52</v>
      </c>
      <c r="H59" s="14">
        <v>0</v>
      </c>
      <c r="I59" s="15">
        <f t="shared" si="4"/>
        <v>0</v>
      </c>
      <c r="J59" s="22"/>
      <c r="K59" s="6"/>
      <c r="L59" s="6"/>
      <c r="M59" s="6"/>
      <c r="N59" s="6"/>
    </row>
    <row r="60" spans="2:14" ht="12.95" customHeight="1" x14ac:dyDescent="0.25">
      <c r="B60" s="16" t="s">
        <v>142</v>
      </c>
      <c r="C60" s="44" t="s">
        <v>143</v>
      </c>
      <c r="D60" s="45"/>
      <c r="E60" s="46"/>
      <c r="F60" s="13" t="s">
        <v>17</v>
      </c>
      <c r="G60" s="15">
        <v>0.2</v>
      </c>
      <c r="H60" s="14">
        <v>0</v>
      </c>
      <c r="I60" s="15">
        <f t="shared" ref="I60" si="5">G60*H60</f>
        <v>0</v>
      </c>
      <c r="J60" s="22"/>
      <c r="K60" s="6"/>
      <c r="L60" s="6"/>
      <c r="M60" s="6"/>
      <c r="N60" s="6"/>
    </row>
    <row r="61" spans="2:14" ht="12.95" customHeight="1" x14ac:dyDescent="0.25">
      <c r="B61" s="16">
        <v>40646</v>
      </c>
      <c r="C61" s="44" t="s">
        <v>27</v>
      </c>
      <c r="D61" s="45"/>
      <c r="E61" s="46"/>
      <c r="F61" s="13" t="s">
        <v>28</v>
      </c>
      <c r="G61" s="15">
        <v>0.63</v>
      </c>
      <c r="H61" s="14">
        <v>0</v>
      </c>
      <c r="I61" s="15">
        <f t="shared" si="4"/>
        <v>0</v>
      </c>
      <c r="J61" s="22"/>
      <c r="K61" s="6"/>
      <c r="L61" s="6"/>
      <c r="M61" s="6"/>
      <c r="N61" s="6"/>
    </row>
    <row r="62" spans="2:14" ht="12.95" customHeight="1" x14ac:dyDescent="0.25">
      <c r="B62" s="16" t="s">
        <v>97</v>
      </c>
      <c r="C62" s="44" t="s">
        <v>29</v>
      </c>
      <c r="D62" s="45"/>
      <c r="E62" s="46"/>
      <c r="F62" s="13" t="s">
        <v>30</v>
      </c>
      <c r="G62" s="15">
        <v>0.36</v>
      </c>
      <c r="H62" s="14">
        <v>0</v>
      </c>
      <c r="I62" s="15">
        <f t="shared" si="4"/>
        <v>0</v>
      </c>
      <c r="J62" s="22"/>
      <c r="K62" s="6"/>
      <c r="L62" s="6"/>
      <c r="M62" s="6"/>
      <c r="N62" s="6"/>
    </row>
    <row r="63" spans="2:14" ht="12.95" customHeight="1" x14ac:dyDescent="0.25">
      <c r="B63" s="16">
        <v>60340</v>
      </c>
      <c r="C63" s="44" t="s">
        <v>212</v>
      </c>
      <c r="D63" s="65"/>
      <c r="E63" s="66"/>
      <c r="F63" s="13" t="s">
        <v>31</v>
      </c>
      <c r="G63" s="15">
        <v>5</v>
      </c>
      <c r="H63" s="14">
        <v>0</v>
      </c>
      <c r="I63" s="15">
        <f t="shared" si="4"/>
        <v>0</v>
      </c>
      <c r="J63" s="22"/>
      <c r="K63" s="6"/>
      <c r="L63" s="6"/>
      <c r="M63" s="6"/>
      <c r="N63" s="6"/>
    </row>
    <row r="64" spans="2:14" ht="12.95" customHeight="1" x14ac:dyDescent="0.25">
      <c r="B64" s="17" t="s">
        <v>132</v>
      </c>
      <c r="C64" s="48"/>
      <c r="D64" s="45"/>
      <c r="E64" s="45"/>
      <c r="F64" s="45"/>
      <c r="G64" s="45"/>
      <c r="H64" s="45"/>
      <c r="I64" s="46"/>
      <c r="J64" s="22"/>
      <c r="K64" s="6"/>
      <c r="L64" s="6"/>
      <c r="M64" s="6"/>
      <c r="N64" s="6"/>
    </row>
    <row r="65" spans="2:14" ht="12.95" customHeight="1" x14ac:dyDescent="0.25">
      <c r="B65" s="16" t="s">
        <v>98</v>
      </c>
      <c r="C65" s="44" t="s">
        <v>141</v>
      </c>
      <c r="D65" s="45"/>
      <c r="E65" s="46"/>
      <c r="F65" s="13" t="s">
        <v>2</v>
      </c>
      <c r="G65" s="15">
        <v>10.97</v>
      </c>
      <c r="H65" s="14">
        <v>0</v>
      </c>
      <c r="I65" s="15">
        <f t="shared" ref="I65:I66" si="6">G65*H65</f>
        <v>0</v>
      </c>
      <c r="J65" s="22"/>
      <c r="K65" s="6"/>
      <c r="L65" s="6"/>
      <c r="M65" s="6"/>
      <c r="N65" s="6"/>
    </row>
    <row r="66" spans="2:14" ht="12.95" customHeight="1" x14ac:dyDescent="0.25">
      <c r="B66" s="16" t="s">
        <v>102</v>
      </c>
      <c r="C66" s="44" t="s">
        <v>37</v>
      </c>
      <c r="D66" s="45"/>
      <c r="E66" s="46"/>
      <c r="F66" s="13" t="s">
        <v>2</v>
      </c>
      <c r="G66" s="15">
        <v>6.13</v>
      </c>
      <c r="H66" s="14">
        <v>0</v>
      </c>
      <c r="I66" s="15">
        <f t="shared" si="6"/>
        <v>0</v>
      </c>
      <c r="J66" s="22"/>
      <c r="K66" s="6"/>
      <c r="L66" s="6"/>
      <c r="M66" s="6"/>
      <c r="N66" s="6"/>
    </row>
    <row r="67" spans="2:14" ht="5.0999999999999996" customHeight="1" x14ac:dyDescent="0.25">
      <c r="B67" s="49"/>
      <c r="C67" s="45"/>
      <c r="D67" s="45"/>
      <c r="E67" s="45"/>
      <c r="F67" s="45"/>
      <c r="G67" s="45"/>
      <c r="H67" s="45"/>
      <c r="I67" s="46"/>
      <c r="J67" s="22"/>
      <c r="K67" s="6"/>
      <c r="L67" s="6"/>
      <c r="M67" s="6"/>
      <c r="N67" s="6"/>
    </row>
    <row r="68" spans="2:14" ht="12.95" customHeight="1" x14ac:dyDescent="0.25">
      <c r="B68" s="17" t="s">
        <v>64</v>
      </c>
      <c r="C68" s="48"/>
      <c r="D68" s="45"/>
      <c r="E68" s="45"/>
      <c r="F68" s="45"/>
      <c r="G68" s="45"/>
      <c r="H68" s="45"/>
      <c r="I68" s="46"/>
      <c r="J68" s="22"/>
      <c r="K68" s="6"/>
      <c r="L68" s="6"/>
      <c r="M68" s="6"/>
      <c r="N68" s="6"/>
    </row>
    <row r="69" spans="2:14" ht="12.95" customHeight="1" x14ac:dyDescent="0.25">
      <c r="B69" s="16" t="s">
        <v>157</v>
      </c>
      <c r="C69" s="44" t="s">
        <v>158</v>
      </c>
      <c r="D69" s="45"/>
      <c r="E69" s="46"/>
      <c r="F69" s="24" t="s">
        <v>34</v>
      </c>
      <c r="G69" s="15">
        <v>21.15</v>
      </c>
      <c r="H69" s="14">
        <v>0</v>
      </c>
      <c r="I69" s="15">
        <f>G69*H69</f>
        <v>0</v>
      </c>
      <c r="J69" s="22"/>
      <c r="K69" s="6"/>
      <c r="L69" s="6"/>
      <c r="M69" s="6"/>
      <c r="N69" s="6"/>
    </row>
    <row r="70" spans="2:14" ht="12.95" customHeight="1" x14ac:dyDescent="0.25">
      <c r="B70" s="16" t="s">
        <v>99</v>
      </c>
      <c r="C70" s="44" t="s">
        <v>33</v>
      </c>
      <c r="D70" s="45"/>
      <c r="E70" s="46"/>
      <c r="F70" s="13" t="s">
        <v>34</v>
      </c>
      <c r="G70" s="15">
        <v>13.94</v>
      </c>
      <c r="H70" s="14">
        <v>0</v>
      </c>
      <c r="I70" s="15">
        <f>G70*H70</f>
        <v>0</v>
      </c>
      <c r="J70" s="22"/>
      <c r="K70" s="6"/>
      <c r="L70" s="6"/>
      <c r="M70" s="6"/>
      <c r="N70" s="6"/>
    </row>
    <row r="71" spans="2:14" ht="12.95" customHeight="1" x14ac:dyDescent="0.25">
      <c r="B71" s="16" t="s">
        <v>100</v>
      </c>
      <c r="C71" s="44" t="s">
        <v>35</v>
      </c>
      <c r="D71" s="45"/>
      <c r="E71" s="46"/>
      <c r="F71" s="13" t="s">
        <v>34</v>
      </c>
      <c r="G71" s="15">
        <v>13.94</v>
      </c>
      <c r="H71" s="14">
        <v>0</v>
      </c>
      <c r="I71" s="15">
        <f>G71*H71</f>
        <v>0</v>
      </c>
      <c r="J71" s="22"/>
      <c r="K71" s="6"/>
      <c r="L71" s="6"/>
      <c r="M71" s="6"/>
      <c r="N71" s="6"/>
    </row>
    <row r="72" spans="2:14" ht="12.95" customHeight="1" x14ac:dyDescent="0.25">
      <c r="B72" s="16" t="s">
        <v>101</v>
      </c>
      <c r="C72" s="44" t="s">
        <v>36</v>
      </c>
      <c r="D72" s="45"/>
      <c r="E72" s="46"/>
      <c r="F72" s="13" t="s">
        <v>34</v>
      </c>
      <c r="G72" s="15">
        <v>13.94</v>
      </c>
      <c r="H72" s="14">
        <v>0</v>
      </c>
      <c r="I72" s="15">
        <f>G72*H72</f>
        <v>0</v>
      </c>
      <c r="J72" s="22"/>
      <c r="K72" s="6"/>
      <c r="L72" s="6"/>
      <c r="M72" s="6"/>
      <c r="N72" s="6"/>
    </row>
    <row r="73" spans="2:14" ht="12.95" customHeight="1" x14ac:dyDescent="0.25">
      <c r="B73" s="16" t="s">
        <v>103</v>
      </c>
      <c r="C73" s="44" t="s">
        <v>38</v>
      </c>
      <c r="D73" s="45"/>
      <c r="E73" s="46"/>
      <c r="F73" s="13" t="s">
        <v>39</v>
      </c>
      <c r="G73" s="15">
        <v>24.78</v>
      </c>
      <c r="H73" s="14">
        <v>0</v>
      </c>
      <c r="I73" s="15">
        <f t="shared" ref="I73:I77" si="7">G73*H73</f>
        <v>0</v>
      </c>
      <c r="J73" s="22"/>
      <c r="K73" s="6"/>
      <c r="L73" s="6"/>
      <c r="M73" s="6"/>
      <c r="N73" s="6"/>
    </row>
    <row r="74" spans="2:14" ht="12.95" customHeight="1" x14ac:dyDescent="0.25">
      <c r="B74" s="16" t="s">
        <v>104</v>
      </c>
      <c r="C74" s="14"/>
      <c r="D74" s="14"/>
      <c r="E74" s="13" t="s">
        <v>136</v>
      </c>
      <c r="F74" s="13" t="s">
        <v>39</v>
      </c>
      <c r="G74" s="15">
        <v>26.21</v>
      </c>
      <c r="H74" s="14">
        <v>0</v>
      </c>
      <c r="I74" s="15">
        <f t="shared" si="7"/>
        <v>0</v>
      </c>
      <c r="J74" s="22"/>
      <c r="K74" s="6"/>
      <c r="L74" s="6"/>
      <c r="M74" s="6"/>
      <c r="N74" s="6"/>
    </row>
    <row r="75" spans="2:14" ht="12.95" customHeight="1" x14ac:dyDescent="0.25">
      <c r="B75" s="16" t="s">
        <v>105</v>
      </c>
      <c r="C75" s="44" t="s">
        <v>40</v>
      </c>
      <c r="D75" s="45"/>
      <c r="E75" s="46"/>
      <c r="F75" s="13" t="s">
        <v>39</v>
      </c>
      <c r="G75" s="15">
        <v>15.26</v>
      </c>
      <c r="H75" s="14">
        <v>0</v>
      </c>
      <c r="I75" s="15">
        <f t="shared" si="7"/>
        <v>0</v>
      </c>
      <c r="J75" s="22"/>
      <c r="K75" s="6"/>
      <c r="L75" s="6"/>
      <c r="M75" s="6"/>
      <c r="N75" s="6"/>
    </row>
    <row r="76" spans="2:14" ht="12.95" customHeight="1" x14ac:dyDescent="0.25">
      <c r="B76" s="16" t="s">
        <v>106</v>
      </c>
      <c r="C76" s="44" t="s">
        <v>41</v>
      </c>
      <c r="D76" s="45"/>
      <c r="E76" s="46"/>
      <c r="F76" s="13" t="s">
        <v>42</v>
      </c>
      <c r="G76" s="15">
        <v>39.299999999999997</v>
      </c>
      <c r="H76" s="14">
        <v>0</v>
      </c>
      <c r="I76" s="15">
        <f t="shared" si="7"/>
        <v>0</v>
      </c>
      <c r="J76" s="22"/>
      <c r="K76" s="6"/>
      <c r="L76" s="6"/>
      <c r="M76" s="6"/>
      <c r="N76" s="6"/>
    </row>
    <row r="77" spans="2:14" ht="12.95" customHeight="1" x14ac:dyDescent="0.25">
      <c r="B77" s="16" t="s">
        <v>107</v>
      </c>
      <c r="C77" s="44" t="s">
        <v>43</v>
      </c>
      <c r="D77" s="45"/>
      <c r="E77" s="46"/>
      <c r="F77" s="13" t="s">
        <v>42</v>
      </c>
      <c r="G77" s="15">
        <v>24.78</v>
      </c>
      <c r="H77" s="14">
        <v>0</v>
      </c>
      <c r="I77" s="15">
        <f t="shared" si="7"/>
        <v>0</v>
      </c>
      <c r="J77" s="22"/>
      <c r="K77" s="6"/>
      <c r="L77" s="6"/>
      <c r="M77" s="6"/>
      <c r="N77" s="6"/>
    </row>
    <row r="78" spans="2:14" ht="5.0999999999999996" customHeight="1" x14ac:dyDescent="0.25">
      <c r="B78" s="49"/>
      <c r="C78" s="45"/>
      <c r="D78" s="45"/>
      <c r="E78" s="45"/>
      <c r="F78" s="45"/>
      <c r="G78" s="45"/>
      <c r="H78" s="45"/>
      <c r="I78" s="46"/>
      <c r="J78" s="22"/>
      <c r="K78" s="6"/>
      <c r="L78" s="6"/>
      <c r="M78" s="6"/>
      <c r="N78" s="6"/>
    </row>
    <row r="79" spans="2:14" ht="12.95" customHeight="1" x14ac:dyDescent="0.25">
      <c r="B79" s="17" t="s">
        <v>108</v>
      </c>
      <c r="C79" s="48"/>
      <c r="D79" s="45"/>
      <c r="E79" s="45"/>
      <c r="F79" s="45"/>
      <c r="G79" s="45"/>
      <c r="H79" s="45"/>
      <c r="I79" s="46"/>
      <c r="J79" s="22"/>
      <c r="K79" s="6"/>
      <c r="L79" s="6"/>
      <c r="M79" s="6"/>
      <c r="N79" s="6"/>
    </row>
    <row r="80" spans="2:14" ht="12.95" customHeight="1" x14ac:dyDescent="0.25">
      <c r="B80" s="16" t="s">
        <v>145</v>
      </c>
      <c r="C80" s="56" t="s">
        <v>146</v>
      </c>
      <c r="D80" s="57"/>
      <c r="E80" s="57"/>
      <c r="F80" s="13" t="s">
        <v>14</v>
      </c>
      <c r="G80" s="15">
        <v>114.97</v>
      </c>
      <c r="H80" s="14">
        <v>0</v>
      </c>
      <c r="I80" s="15">
        <f>G80*H80</f>
        <v>0</v>
      </c>
      <c r="J80" s="22"/>
      <c r="K80" s="6"/>
      <c r="L80" s="6"/>
      <c r="M80" s="6"/>
      <c r="N80" s="6"/>
    </row>
    <row r="81" spans="2:14" ht="12.95" customHeight="1" x14ac:dyDescent="0.25">
      <c r="B81" s="16">
        <v>10041</v>
      </c>
      <c r="C81" s="56" t="s">
        <v>144</v>
      </c>
      <c r="D81" s="57"/>
      <c r="E81" s="57"/>
      <c r="F81" s="13" t="s">
        <v>14</v>
      </c>
      <c r="G81" s="15">
        <v>209.97</v>
      </c>
      <c r="H81" s="14">
        <v>0</v>
      </c>
      <c r="I81" s="15">
        <f>G81*H81</f>
        <v>0</v>
      </c>
      <c r="J81" s="22"/>
      <c r="K81" s="6"/>
      <c r="L81" s="6"/>
      <c r="M81" s="6"/>
      <c r="N81" s="6"/>
    </row>
    <row r="82" spans="2:14" ht="12.95" customHeight="1" x14ac:dyDescent="0.25">
      <c r="B82" s="16" t="s">
        <v>151</v>
      </c>
      <c r="C82" s="44" t="s">
        <v>148</v>
      </c>
      <c r="D82" s="65"/>
      <c r="E82" s="66"/>
      <c r="F82" s="13" t="s">
        <v>14</v>
      </c>
      <c r="G82" s="15">
        <v>54.97</v>
      </c>
      <c r="H82" s="14">
        <v>0</v>
      </c>
      <c r="I82" s="15">
        <f t="shared" ref="I82" si="8">G82*H82</f>
        <v>0</v>
      </c>
      <c r="J82" s="22"/>
      <c r="K82" s="6"/>
      <c r="L82" s="6"/>
      <c r="M82" s="6"/>
      <c r="N82" s="6"/>
    </row>
    <row r="83" spans="2:14" ht="12.95" customHeight="1" x14ac:dyDescent="0.25">
      <c r="B83" s="16">
        <v>10034</v>
      </c>
      <c r="C83" s="44" t="s">
        <v>150</v>
      </c>
      <c r="D83" s="65"/>
      <c r="E83" s="66"/>
      <c r="F83" s="13" t="s">
        <v>149</v>
      </c>
      <c r="G83" s="15">
        <v>19.97</v>
      </c>
      <c r="H83" s="14">
        <v>0</v>
      </c>
      <c r="I83" s="15">
        <f t="shared" ref="I83" si="9">G83*H83</f>
        <v>0</v>
      </c>
      <c r="J83" s="22"/>
      <c r="K83" s="6"/>
      <c r="L83" s="6"/>
      <c r="M83" s="6"/>
      <c r="N83" s="6"/>
    </row>
    <row r="84" spans="2:14" ht="12.95" customHeight="1" x14ac:dyDescent="0.25">
      <c r="B84" s="16" t="s">
        <v>147</v>
      </c>
      <c r="C84" s="56" t="s">
        <v>211</v>
      </c>
      <c r="D84" s="57"/>
      <c r="E84" s="57"/>
      <c r="F84" s="13" t="s">
        <v>32</v>
      </c>
      <c r="G84" s="15">
        <v>84.97</v>
      </c>
      <c r="H84" s="14">
        <v>0</v>
      </c>
      <c r="I84" s="15">
        <f>G84*H84</f>
        <v>0</v>
      </c>
      <c r="J84" s="22"/>
      <c r="K84" s="6"/>
      <c r="L84" s="6"/>
      <c r="M84" s="6"/>
      <c r="N84" s="6"/>
    </row>
    <row r="85" spans="2:14" ht="5.0999999999999996" customHeight="1" x14ac:dyDescent="0.25">
      <c r="B85" s="49"/>
      <c r="C85" s="45"/>
      <c r="D85" s="45"/>
      <c r="E85" s="45"/>
      <c r="F85" s="45"/>
      <c r="G85" s="45"/>
      <c r="H85" s="45"/>
      <c r="I85" s="46"/>
      <c r="J85" s="22"/>
      <c r="K85" s="6"/>
      <c r="L85" s="6"/>
      <c r="M85" s="6"/>
      <c r="N85" s="6"/>
    </row>
    <row r="86" spans="2:14" ht="12.95" customHeight="1" x14ac:dyDescent="0.25">
      <c r="B86" s="17" t="s">
        <v>65</v>
      </c>
      <c r="C86" s="48"/>
      <c r="D86" s="45"/>
      <c r="E86" s="45"/>
      <c r="F86" s="45"/>
      <c r="G86" s="45"/>
      <c r="H86" s="45"/>
      <c r="I86" s="46"/>
      <c r="J86" s="22"/>
      <c r="K86" s="6"/>
      <c r="L86" s="6"/>
      <c r="M86" s="6"/>
      <c r="N86" s="6"/>
    </row>
    <row r="87" spans="2:14" ht="12.95" customHeight="1" x14ac:dyDescent="0.25">
      <c r="B87" s="16" t="s">
        <v>109</v>
      </c>
      <c r="C87" s="44" t="s">
        <v>137</v>
      </c>
      <c r="D87" s="45"/>
      <c r="E87" s="46"/>
      <c r="F87" s="13" t="s">
        <v>30</v>
      </c>
      <c r="G87" s="15">
        <v>52.17</v>
      </c>
      <c r="H87" s="14">
        <v>0</v>
      </c>
      <c r="I87" s="15">
        <f t="shared" ref="I87:I90" si="10">G87*H87</f>
        <v>0</v>
      </c>
      <c r="J87" s="22"/>
      <c r="K87" s="6"/>
      <c r="L87" s="6"/>
      <c r="M87" s="6"/>
      <c r="N87" s="6"/>
    </row>
    <row r="88" spans="2:14" ht="12.95" customHeight="1" x14ac:dyDescent="0.25">
      <c r="B88" s="16" t="s">
        <v>110</v>
      </c>
      <c r="C88" s="44" t="s">
        <v>138</v>
      </c>
      <c r="D88" s="45"/>
      <c r="E88" s="46"/>
      <c r="F88" s="13" t="s">
        <v>30</v>
      </c>
      <c r="G88" s="15">
        <v>122.57</v>
      </c>
      <c r="H88" s="14">
        <v>0</v>
      </c>
      <c r="I88" s="15">
        <f t="shared" si="10"/>
        <v>0</v>
      </c>
      <c r="J88" s="22"/>
      <c r="K88" s="6"/>
      <c r="L88" s="6"/>
      <c r="M88" s="6"/>
      <c r="N88" s="6"/>
    </row>
    <row r="89" spans="2:14" ht="12.95" customHeight="1" x14ac:dyDescent="0.25">
      <c r="B89" s="16" t="s">
        <v>111</v>
      </c>
      <c r="C89" s="44" t="s">
        <v>45</v>
      </c>
      <c r="D89" s="45"/>
      <c r="E89" s="46"/>
      <c r="F89" s="13" t="s">
        <v>30</v>
      </c>
      <c r="G89" s="15">
        <v>26.1</v>
      </c>
      <c r="H89" s="14">
        <v>0</v>
      </c>
      <c r="I89" s="15">
        <f t="shared" si="10"/>
        <v>0</v>
      </c>
      <c r="J89" s="22"/>
      <c r="K89" s="6"/>
      <c r="L89" s="6"/>
      <c r="M89" s="6"/>
      <c r="N89" s="6"/>
    </row>
    <row r="90" spans="2:14" ht="12.95" customHeight="1" x14ac:dyDescent="0.25">
      <c r="B90" s="16">
        <v>10240</v>
      </c>
      <c r="C90" s="44" t="s">
        <v>46</v>
      </c>
      <c r="D90" s="45"/>
      <c r="E90" s="46"/>
      <c r="F90" s="13" t="s">
        <v>44</v>
      </c>
      <c r="G90" s="15">
        <v>22.85</v>
      </c>
      <c r="H90" s="14">
        <v>0</v>
      </c>
      <c r="I90" s="15">
        <f t="shared" si="10"/>
        <v>0</v>
      </c>
      <c r="J90" s="22"/>
      <c r="K90" s="6"/>
      <c r="L90" s="6"/>
      <c r="M90" s="6"/>
      <c r="N90" s="6"/>
    </row>
    <row r="91" spans="2:14" ht="5.0999999999999996" customHeight="1" x14ac:dyDescent="0.25">
      <c r="B91" s="49"/>
      <c r="C91" s="45"/>
      <c r="D91" s="45"/>
      <c r="E91" s="45"/>
      <c r="F91" s="45"/>
      <c r="G91" s="45"/>
      <c r="H91" s="45"/>
      <c r="I91" s="46"/>
      <c r="J91" s="22"/>
      <c r="K91" s="6"/>
      <c r="L91" s="6"/>
      <c r="M91" s="6"/>
      <c r="N91" s="6"/>
    </row>
    <row r="92" spans="2:14" ht="12.95" customHeight="1" x14ac:dyDescent="0.25">
      <c r="B92" s="17" t="s">
        <v>139</v>
      </c>
      <c r="C92" s="48"/>
      <c r="D92" s="45"/>
      <c r="E92" s="45"/>
      <c r="F92" s="45"/>
      <c r="G92" s="45"/>
      <c r="H92" s="45"/>
      <c r="I92" s="46"/>
      <c r="J92" s="22"/>
      <c r="K92" s="6"/>
      <c r="L92" s="6"/>
      <c r="M92" s="6"/>
      <c r="N92" s="6"/>
    </row>
    <row r="93" spans="2:14" ht="12.95" customHeight="1" x14ac:dyDescent="0.25">
      <c r="B93" s="16">
        <v>10022</v>
      </c>
      <c r="C93" s="44" t="s">
        <v>47</v>
      </c>
      <c r="D93" s="45"/>
      <c r="E93" s="46"/>
      <c r="F93" s="13" t="s">
        <v>48</v>
      </c>
      <c r="G93" s="15">
        <v>208.75</v>
      </c>
      <c r="H93" s="14">
        <v>0</v>
      </c>
      <c r="I93" s="15">
        <f t="shared" ref="I93:I95" si="11">G93*H93</f>
        <v>0</v>
      </c>
      <c r="J93" s="22"/>
      <c r="K93" s="6"/>
      <c r="L93" s="6"/>
      <c r="M93" s="6"/>
      <c r="N93" s="6"/>
    </row>
    <row r="94" spans="2:14" ht="12.95" customHeight="1" x14ac:dyDescent="0.25">
      <c r="B94" s="16">
        <v>10220</v>
      </c>
      <c r="C94" s="14"/>
      <c r="D94" s="14"/>
      <c r="E94" s="13" t="s">
        <v>49</v>
      </c>
      <c r="F94" s="13" t="s">
        <v>30</v>
      </c>
      <c r="G94" s="15">
        <v>43.37</v>
      </c>
      <c r="H94" s="14">
        <v>0</v>
      </c>
      <c r="I94" s="15">
        <f t="shared" si="11"/>
        <v>0</v>
      </c>
      <c r="J94" s="22"/>
      <c r="K94" s="6"/>
      <c r="L94" s="6"/>
      <c r="M94" s="6"/>
      <c r="N94" s="6"/>
    </row>
    <row r="95" spans="2:14" ht="12.95" customHeight="1" x14ac:dyDescent="0.25">
      <c r="B95" s="16" t="s">
        <v>112</v>
      </c>
      <c r="C95" s="44" t="s">
        <v>50</v>
      </c>
      <c r="D95" s="45"/>
      <c r="E95" s="46"/>
      <c r="F95" s="13" t="s">
        <v>28</v>
      </c>
      <c r="G95" s="15">
        <v>4.59</v>
      </c>
      <c r="H95" s="14">
        <v>0</v>
      </c>
      <c r="I95" s="15">
        <f t="shared" si="11"/>
        <v>0</v>
      </c>
      <c r="J95" s="22"/>
      <c r="K95" s="6"/>
      <c r="L95" s="6"/>
      <c r="M95" s="6"/>
      <c r="N95" s="6"/>
    </row>
    <row r="96" spans="2:14" ht="5.0999999999999996" customHeight="1" x14ac:dyDescent="0.25">
      <c r="B96" s="49"/>
      <c r="C96" s="45"/>
      <c r="D96" s="45"/>
      <c r="E96" s="45"/>
      <c r="F96" s="45"/>
      <c r="G96" s="45"/>
      <c r="H96" s="45"/>
      <c r="I96" s="46"/>
      <c r="J96" s="22"/>
      <c r="K96" s="6"/>
      <c r="L96" s="6"/>
      <c r="M96" s="6"/>
      <c r="N96" s="6"/>
    </row>
    <row r="97" spans="2:14" ht="12.95" customHeight="1" x14ac:dyDescent="0.25">
      <c r="B97" s="17" t="s">
        <v>66</v>
      </c>
      <c r="C97" s="48"/>
      <c r="D97" s="45"/>
      <c r="E97" s="45"/>
      <c r="F97" s="45"/>
      <c r="G97" s="45"/>
      <c r="H97" s="45"/>
      <c r="I97" s="46"/>
      <c r="J97" s="22"/>
      <c r="K97" s="6"/>
      <c r="L97" s="6"/>
      <c r="M97" s="6"/>
      <c r="N97" s="6"/>
    </row>
    <row r="98" spans="2:14" ht="12.95" customHeight="1" x14ac:dyDescent="0.25">
      <c r="B98" s="16" t="s">
        <v>113</v>
      </c>
      <c r="C98" s="44" t="s">
        <v>51</v>
      </c>
      <c r="D98" s="45"/>
      <c r="E98" s="46"/>
      <c r="F98" s="13" t="s">
        <v>2</v>
      </c>
      <c r="G98" s="15">
        <v>13.39</v>
      </c>
      <c r="H98" s="14">
        <v>0</v>
      </c>
      <c r="I98" s="15">
        <f t="shared" ref="I98:I106" si="12">G98*H98</f>
        <v>0</v>
      </c>
      <c r="J98" s="22"/>
      <c r="K98" s="6"/>
      <c r="L98" s="6"/>
      <c r="M98" s="6"/>
      <c r="N98" s="6"/>
    </row>
    <row r="99" spans="2:14" ht="12.95" customHeight="1" x14ac:dyDescent="0.25">
      <c r="B99" s="16" t="s">
        <v>114</v>
      </c>
      <c r="C99" s="44" t="s">
        <v>52</v>
      </c>
      <c r="D99" s="45"/>
      <c r="E99" s="46"/>
      <c r="F99" s="13" t="s">
        <v>14</v>
      </c>
      <c r="G99" s="15">
        <v>5.47</v>
      </c>
      <c r="H99" s="14">
        <v>0</v>
      </c>
      <c r="I99" s="15">
        <f t="shared" si="12"/>
        <v>0</v>
      </c>
      <c r="J99" s="22"/>
      <c r="K99" s="6"/>
      <c r="L99" s="6"/>
      <c r="M99" s="6"/>
      <c r="N99" s="6"/>
    </row>
    <row r="100" spans="2:14" ht="12.95" customHeight="1" x14ac:dyDescent="0.25">
      <c r="B100" s="16" t="s">
        <v>115</v>
      </c>
      <c r="C100" s="44" t="s">
        <v>53</v>
      </c>
      <c r="D100" s="45"/>
      <c r="E100" s="46"/>
      <c r="F100" s="13" t="s">
        <v>2</v>
      </c>
      <c r="G100" s="15">
        <v>1.46</v>
      </c>
      <c r="H100" s="14">
        <v>0</v>
      </c>
      <c r="I100" s="15">
        <f t="shared" si="12"/>
        <v>0</v>
      </c>
      <c r="J100" s="22"/>
      <c r="K100" s="6"/>
      <c r="L100" s="6"/>
      <c r="M100" s="6"/>
      <c r="N100" s="6"/>
    </row>
    <row r="101" spans="2:14" ht="12.95" customHeight="1" x14ac:dyDescent="0.25">
      <c r="B101" s="16" t="s">
        <v>116</v>
      </c>
      <c r="C101" s="44" t="s">
        <v>54</v>
      </c>
      <c r="D101" s="45"/>
      <c r="E101" s="46"/>
      <c r="F101" s="13" t="s">
        <v>17</v>
      </c>
      <c r="G101" s="15">
        <v>1.46</v>
      </c>
      <c r="H101" s="14">
        <v>0</v>
      </c>
      <c r="I101" s="15">
        <f t="shared" si="12"/>
        <v>0</v>
      </c>
      <c r="J101" s="22"/>
      <c r="K101" s="6"/>
      <c r="L101" s="6"/>
      <c r="M101" s="6"/>
      <c r="N101" s="6"/>
    </row>
    <row r="102" spans="2:14" ht="12.95" customHeight="1" x14ac:dyDescent="0.25">
      <c r="B102" s="16" t="s">
        <v>152</v>
      </c>
      <c r="C102" s="44" t="s">
        <v>153</v>
      </c>
      <c r="D102" s="45"/>
      <c r="E102" s="46"/>
      <c r="F102" s="23" t="s">
        <v>17</v>
      </c>
      <c r="G102" s="15">
        <v>21</v>
      </c>
      <c r="H102" s="14">
        <v>0</v>
      </c>
      <c r="I102" s="15">
        <f t="shared" ref="I102:I103" si="13">G102*H102</f>
        <v>0</v>
      </c>
      <c r="J102" s="22"/>
      <c r="K102" s="6"/>
      <c r="L102" s="6"/>
      <c r="M102" s="6"/>
      <c r="N102" s="6"/>
    </row>
    <row r="103" spans="2:14" ht="12.95" customHeight="1" x14ac:dyDescent="0.25">
      <c r="B103" s="16" t="s">
        <v>154</v>
      </c>
      <c r="C103" s="44" t="s">
        <v>155</v>
      </c>
      <c r="D103" s="45"/>
      <c r="E103" s="46"/>
      <c r="F103" s="23" t="s">
        <v>14</v>
      </c>
      <c r="G103" s="15">
        <v>4.1500000000000004</v>
      </c>
      <c r="H103" s="14">
        <v>0</v>
      </c>
      <c r="I103" s="15">
        <f t="shared" si="13"/>
        <v>0</v>
      </c>
      <c r="J103" s="22"/>
      <c r="K103" s="6"/>
      <c r="L103" s="6"/>
      <c r="M103" s="6"/>
      <c r="N103" s="6"/>
    </row>
    <row r="104" spans="2:14" ht="12.95" customHeight="1" x14ac:dyDescent="0.25">
      <c r="B104" s="16" t="s">
        <v>117</v>
      </c>
      <c r="C104" s="44" t="s">
        <v>55</v>
      </c>
      <c r="D104" s="45"/>
      <c r="E104" s="46"/>
      <c r="F104" s="13" t="s">
        <v>17</v>
      </c>
      <c r="G104" s="15">
        <v>4.37</v>
      </c>
      <c r="H104" s="14">
        <v>0</v>
      </c>
      <c r="I104" s="15">
        <f t="shared" si="12"/>
        <v>0</v>
      </c>
      <c r="J104" s="22"/>
      <c r="K104" s="6"/>
      <c r="L104" s="6"/>
      <c r="M104" s="6"/>
      <c r="N104" s="6"/>
    </row>
    <row r="105" spans="2:14" ht="12.95" customHeight="1" x14ac:dyDescent="0.25">
      <c r="B105" s="16" t="s">
        <v>119</v>
      </c>
      <c r="C105" s="44" t="s">
        <v>56</v>
      </c>
      <c r="D105" s="45"/>
      <c r="E105" s="46"/>
      <c r="F105" s="13" t="s">
        <v>17</v>
      </c>
      <c r="G105" s="15">
        <v>3.66</v>
      </c>
      <c r="H105" s="14">
        <v>0</v>
      </c>
      <c r="I105" s="15">
        <f t="shared" si="12"/>
        <v>0</v>
      </c>
      <c r="J105" s="22"/>
      <c r="K105" s="6"/>
      <c r="L105" s="6"/>
      <c r="M105" s="6"/>
      <c r="N105" s="6"/>
    </row>
    <row r="106" spans="2:14" ht="12.95" customHeight="1" x14ac:dyDescent="0.25">
      <c r="B106" s="16" t="s">
        <v>118</v>
      </c>
      <c r="C106" s="44" t="s">
        <v>140</v>
      </c>
      <c r="D106" s="45"/>
      <c r="E106" s="46"/>
      <c r="F106" s="13" t="s">
        <v>17</v>
      </c>
      <c r="G106" s="15">
        <v>2.17</v>
      </c>
      <c r="H106" s="14">
        <v>0</v>
      </c>
      <c r="I106" s="15">
        <f t="shared" si="12"/>
        <v>0</v>
      </c>
      <c r="J106" s="22"/>
      <c r="K106" s="6"/>
      <c r="L106" s="6"/>
      <c r="M106" s="6"/>
      <c r="N106" s="6"/>
    </row>
    <row r="107" spans="2:14" ht="5.0999999999999996" customHeight="1" x14ac:dyDescent="0.25">
      <c r="B107" s="49"/>
      <c r="C107" s="45"/>
      <c r="D107" s="45"/>
      <c r="E107" s="45"/>
      <c r="F107" s="45"/>
      <c r="G107" s="45"/>
      <c r="H107" s="45"/>
      <c r="I107" s="46"/>
      <c r="J107" s="22"/>
      <c r="K107" s="6"/>
      <c r="L107" s="6"/>
      <c r="M107" s="6"/>
      <c r="N107" s="6"/>
    </row>
    <row r="108" spans="2:14" ht="12.95" customHeight="1" x14ac:dyDescent="0.25">
      <c r="B108" s="17" t="s">
        <v>67</v>
      </c>
      <c r="C108" s="48"/>
      <c r="D108" s="45"/>
      <c r="E108" s="45"/>
      <c r="F108" s="45"/>
      <c r="G108" s="45"/>
      <c r="H108" s="45"/>
      <c r="I108" s="46"/>
      <c r="J108" s="22"/>
      <c r="K108" s="6"/>
      <c r="L108" s="6"/>
      <c r="M108" s="6"/>
      <c r="N108" s="6"/>
    </row>
    <row r="109" spans="2:14" ht="12.95" customHeight="1" x14ac:dyDescent="0.25">
      <c r="B109" s="16">
        <v>10233</v>
      </c>
      <c r="C109" s="49" t="s">
        <v>57</v>
      </c>
      <c r="D109" s="74"/>
      <c r="E109" s="74"/>
      <c r="F109" s="21" t="s">
        <v>17</v>
      </c>
      <c r="G109" s="15">
        <v>98.97</v>
      </c>
      <c r="H109" s="14">
        <v>0</v>
      </c>
      <c r="I109" s="15">
        <f t="shared" ref="I109" si="14">G109*H109</f>
        <v>0</v>
      </c>
      <c r="J109" s="6"/>
      <c r="K109" s="6"/>
      <c r="L109" s="6"/>
      <c r="M109" s="6"/>
      <c r="N109" s="6"/>
    </row>
    <row r="110" spans="2:14" ht="5.0999999999999996" customHeight="1" x14ac:dyDescent="0.25">
      <c r="B110" s="44"/>
      <c r="C110" s="45"/>
      <c r="D110" s="45"/>
      <c r="E110" s="45"/>
      <c r="F110" s="45"/>
      <c r="G110" s="45"/>
      <c r="H110" s="45"/>
      <c r="I110" s="46"/>
      <c r="J110" s="6"/>
      <c r="K110" s="6"/>
      <c r="L110" s="6"/>
      <c r="M110" s="6"/>
      <c r="N110" s="6"/>
    </row>
    <row r="111" spans="2:14" ht="12.95" customHeight="1" x14ac:dyDescent="0.25">
      <c r="B111" s="10" t="s">
        <v>69</v>
      </c>
      <c r="C111" s="64">
        <v>0</v>
      </c>
      <c r="D111" s="45"/>
      <c r="E111" s="45"/>
      <c r="F111" s="45"/>
      <c r="G111" s="46"/>
      <c r="H111" s="14"/>
      <c r="I111" s="15">
        <f>SUM(I24:I110)</f>
        <v>0</v>
      </c>
      <c r="J111" s="6"/>
      <c r="K111" s="6"/>
      <c r="L111" s="6"/>
      <c r="M111" s="6"/>
      <c r="N111" s="6"/>
    </row>
    <row r="112" spans="2:14" ht="12.95" customHeight="1" x14ac:dyDescent="0.25">
      <c r="B112" s="27" t="s">
        <v>190</v>
      </c>
      <c r="C112" s="44" t="s">
        <v>191</v>
      </c>
      <c r="D112" s="65"/>
      <c r="E112" s="65"/>
      <c r="F112" s="65"/>
      <c r="G112" s="35">
        <v>10</v>
      </c>
      <c r="H112" s="14"/>
      <c r="I112" s="15">
        <v>0</v>
      </c>
      <c r="J112" s="6"/>
      <c r="K112" s="6"/>
      <c r="L112" s="6"/>
      <c r="M112" s="6"/>
      <c r="N112" s="6"/>
    </row>
    <row r="113" spans="2:14" ht="12.95" customHeight="1" x14ac:dyDescent="0.25">
      <c r="B113" s="13" t="s">
        <v>189</v>
      </c>
      <c r="C113" s="64" t="s">
        <v>208</v>
      </c>
      <c r="D113" s="45"/>
      <c r="E113" s="45"/>
      <c r="F113" s="45"/>
      <c r="G113" s="46"/>
      <c r="H113" s="14"/>
      <c r="I113" s="15">
        <v>0</v>
      </c>
      <c r="J113" s="6"/>
      <c r="K113" s="6"/>
      <c r="L113" s="6"/>
      <c r="M113" s="6"/>
      <c r="N113" s="6"/>
    </row>
    <row r="114" spans="2:14" ht="12.95" customHeight="1" x14ac:dyDescent="0.25">
      <c r="B114" s="10" t="s">
        <v>58</v>
      </c>
      <c r="C114" s="70"/>
      <c r="D114" s="45"/>
      <c r="E114" s="45"/>
      <c r="F114" s="45"/>
      <c r="G114" s="46"/>
      <c r="H114" s="11"/>
      <c r="I114" s="12">
        <f>SUM(I111:I113)</f>
        <v>0</v>
      </c>
      <c r="J114" s="6"/>
      <c r="K114" s="6"/>
      <c r="L114" s="6"/>
      <c r="M114" s="6"/>
      <c r="N114" s="6"/>
    </row>
    <row r="115" spans="2:14" ht="6" customHeight="1" x14ac:dyDescent="0.25">
      <c r="B115" s="3"/>
      <c r="C115" s="6"/>
      <c r="D115" s="6"/>
      <c r="E115" s="3"/>
      <c r="F115" s="3"/>
      <c r="G115" s="5"/>
      <c r="H115" s="6"/>
      <c r="I115" s="5"/>
      <c r="J115" s="6"/>
      <c r="K115" s="6"/>
      <c r="L115" s="6"/>
      <c r="M115" s="6"/>
      <c r="N115" s="6"/>
    </row>
    <row r="116" spans="2:14" ht="6" customHeight="1" x14ac:dyDescent="0.25">
      <c r="B116" s="3"/>
      <c r="C116" s="6"/>
      <c r="D116" s="6"/>
      <c r="E116" s="3"/>
      <c r="F116" s="3"/>
      <c r="G116" s="5"/>
      <c r="H116" s="6"/>
      <c r="I116" s="5"/>
      <c r="J116" s="6"/>
      <c r="K116" s="6"/>
      <c r="L116" s="6"/>
      <c r="M116" s="6"/>
      <c r="N116" s="6"/>
    </row>
    <row r="117" spans="2:14" ht="12.75" customHeight="1" x14ac:dyDescent="0.25">
      <c r="B117" s="3"/>
      <c r="C117" s="6"/>
      <c r="D117" s="6"/>
      <c r="E117" s="3"/>
      <c r="F117" s="3"/>
      <c r="G117" s="5"/>
      <c r="H117" s="6"/>
      <c r="I117" s="5"/>
      <c r="J117" s="6"/>
      <c r="K117" s="6"/>
      <c r="L117" s="6"/>
      <c r="M117" s="6"/>
      <c r="N117" s="6"/>
    </row>
    <row r="118" spans="2:14" ht="11.1" customHeight="1" x14ac:dyDescent="0.25">
      <c r="B118" s="9" t="s">
        <v>59</v>
      </c>
      <c r="C118" s="6"/>
      <c r="D118" s="6"/>
      <c r="E118" s="3"/>
      <c r="F118" s="3"/>
      <c r="G118" s="5"/>
      <c r="H118" s="6"/>
      <c r="I118" s="5"/>
      <c r="J118" s="6"/>
      <c r="K118" s="6"/>
      <c r="L118" s="6"/>
      <c r="M118" s="6"/>
      <c r="N118" s="6"/>
    </row>
    <row r="119" spans="2:14" ht="11.1" customHeight="1" x14ac:dyDescent="0.25">
      <c r="B119" s="8" t="s">
        <v>60</v>
      </c>
      <c r="C119" s="6"/>
      <c r="D119" s="6"/>
      <c r="E119" s="3"/>
      <c r="F119" s="3"/>
      <c r="G119" s="5"/>
      <c r="H119" s="6"/>
      <c r="I119" s="5"/>
      <c r="J119" s="6"/>
      <c r="K119" s="6"/>
      <c r="L119" s="6"/>
      <c r="M119" s="6"/>
      <c r="N119" s="6"/>
    </row>
    <row r="120" spans="2:14" ht="11.1" customHeight="1" x14ac:dyDescent="0.25">
      <c r="B120" s="8" t="s">
        <v>206</v>
      </c>
      <c r="C120" s="6"/>
      <c r="D120" s="6"/>
      <c r="E120" s="3"/>
      <c r="F120" s="3"/>
      <c r="G120" s="5"/>
      <c r="H120" s="6"/>
      <c r="I120" s="5"/>
      <c r="J120" s="6"/>
      <c r="K120" s="6"/>
      <c r="L120" s="6"/>
      <c r="M120" s="6"/>
      <c r="N120" s="6"/>
    </row>
    <row r="121" spans="2:14" ht="11.1" customHeight="1" x14ac:dyDescent="0.25">
      <c r="B121" s="8" t="s">
        <v>207</v>
      </c>
      <c r="C121" s="6"/>
      <c r="D121" s="6"/>
      <c r="E121" s="3"/>
      <c r="F121" s="3"/>
      <c r="G121" s="5"/>
      <c r="H121" s="6"/>
      <c r="I121" s="5"/>
      <c r="J121" s="6"/>
      <c r="K121" s="6"/>
      <c r="L121" s="6"/>
      <c r="M121" s="6"/>
      <c r="N121" s="6"/>
    </row>
    <row r="122" spans="2:14" ht="11.1" customHeight="1" x14ac:dyDescent="0.25">
      <c r="B122" s="8" t="s">
        <v>201</v>
      </c>
      <c r="C122" s="6"/>
      <c r="D122" s="6"/>
      <c r="E122" s="3"/>
      <c r="F122" s="3"/>
      <c r="G122" s="5"/>
      <c r="H122" s="6"/>
      <c r="I122" s="5"/>
      <c r="J122" s="6"/>
      <c r="K122" s="6"/>
      <c r="L122" s="6"/>
      <c r="M122" s="6"/>
      <c r="N122" s="6"/>
    </row>
    <row r="123" spans="2:14" ht="11.1" customHeight="1" x14ac:dyDescent="0.25">
      <c r="B123" s="8" t="s">
        <v>156</v>
      </c>
      <c r="C123" s="6"/>
      <c r="D123" s="6"/>
      <c r="E123" s="3"/>
      <c r="F123" s="3"/>
      <c r="G123" s="5"/>
      <c r="H123" s="6"/>
      <c r="I123" s="5"/>
      <c r="J123" s="6"/>
      <c r="K123" s="6"/>
      <c r="L123" s="6"/>
      <c r="M123" s="6"/>
      <c r="N123" s="6"/>
    </row>
    <row r="124" spans="2:14" ht="18" customHeight="1" x14ac:dyDescent="0.3">
      <c r="B124" s="71" t="s">
        <v>209</v>
      </c>
      <c r="C124" s="71"/>
      <c r="D124" s="71"/>
      <c r="E124" s="71"/>
      <c r="F124" s="71"/>
      <c r="G124" s="71"/>
      <c r="H124" s="71"/>
      <c r="I124" s="71"/>
      <c r="J124" s="6"/>
      <c r="K124" s="6"/>
      <c r="L124" s="6"/>
      <c r="M124" s="6"/>
      <c r="N124" s="6"/>
    </row>
    <row r="125" spans="2:14" ht="6.75" customHeight="1" x14ac:dyDescent="0.25">
      <c r="B125" s="8"/>
      <c r="C125" s="6"/>
      <c r="D125" s="6"/>
      <c r="E125" s="3"/>
      <c r="F125" s="3"/>
      <c r="G125" s="5"/>
      <c r="H125" s="6"/>
      <c r="I125" s="5"/>
      <c r="J125" s="6"/>
      <c r="K125" s="6"/>
      <c r="L125" s="6"/>
      <c r="M125" s="6"/>
      <c r="N125" s="6"/>
    </row>
    <row r="126" spans="2:14" ht="26.25" customHeight="1" x14ac:dyDescent="0.4">
      <c r="B126" s="47" t="s">
        <v>177</v>
      </c>
      <c r="C126" s="47"/>
      <c r="D126" s="47"/>
      <c r="E126" s="47"/>
      <c r="F126" s="47"/>
      <c r="G126" s="47"/>
      <c r="H126" s="47"/>
      <c r="I126" s="47"/>
      <c r="J126" s="6"/>
      <c r="K126" s="6"/>
      <c r="L126" s="6"/>
      <c r="M126" s="6"/>
      <c r="N126" s="6"/>
    </row>
    <row r="127" spans="2:14" s="37" customFormat="1" ht="4.5" customHeight="1" x14ac:dyDescent="0.25">
      <c r="B127" s="42"/>
      <c r="C127" s="42"/>
      <c r="D127" s="42"/>
      <c r="E127" s="42"/>
      <c r="F127" s="42"/>
      <c r="G127" s="42"/>
      <c r="H127" s="42"/>
      <c r="I127" s="42"/>
      <c r="J127" s="36"/>
      <c r="K127" s="36"/>
      <c r="L127" s="36"/>
      <c r="M127" s="36"/>
      <c r="N127" s="36"/>
    </row>
    <row r="128" spans="2:14" ht="12.95" customHeight="1" x14ac:dyDescent="0.25">
      <c r="B128" s="43"/>
      <c r="C128" s="43"/>
      <c r="D128" s="43"/>
      <c r="E128" s="43"/>
      <c r="F128" s="43"/>
      <c r="G128" s="43"/>
      <c r="H128" s="43"/>
      <c r="I128" s="43"/>
      <c r="J128" s="6"/>
      <c r="K128" s="6"/>
      <c r="L128" s="6"/>
      <c r="M128" s="6"/>
      <c r="N128" s="6"/>
    </row>
    <row r="129" spans="2:14" ht="12.95" customHeight="1" x14ac:dyDescent="0.25">
      <c r="B129" s="43"/>
      <c r="C129" s="43"/>
      <c r="D129" s="43"/>
      <c r="E129" s="43"/>
      <c r="F129" s="43"/>
      <c r="G129" s="43"/>
      <c r="H129" s="43"/>
      <c r="I129" s="43"/>
      <c r="J129" s="6"/>
      <c r="K129" s="6"/>
      <c r="L129" s="6"/>
      <c r="M129" s="6"/>
      <c r="N129" s="6"/>
    </row>
    <row r="130" spans="2:14" ht="12.95" customHeight="1" x14ac:dyDescent="0.25">
      <c r="B130" s="3"/>
      <c r="C130" s="6"/>
      <c r="D130" s="6"/>
      <c r="E130" s="3"/>
      <c r="F130" s="3"/>
      <c r="G130" s="5"/>
      <c r="H130" s="6"/>
      <c r="I130" s="5"/>
      <c r="J130" s="6"/>
      <c r="K130" s="6"/>
      <c r="L130" s="6"/>
      <c r="M130" s="6"/>
      <c r="N130" s="6"/>
    </row>
    <row r="131" spans="2:14" ht="21.75" customHeight="1" x14ac:dyDescent="0.4">
      <c r="B131" s="72" t="s">
        <v>176</v>
      </c>
      <c r="C131" s="72"/>
      <c r="D131" s="72"/>
      <c r="E131" s="72"/>
      <c r="F131" s="72"/>
      <c r="G131" s="72"/>
      <c r="H131" s="72"/>
      <c r="I131" s="72"/>
      <c r="J131" s="6"/>
      <c r="K131" s="6"/>
      <c r="L131" s="6"/>
      <c r="M131" s="6"/>
      <c r="N131" s="6"/>
    </row>
    <row r="132" spans="2:14" ht="6" customHeight="1" x14ac:dyDescent="0.25">
      <c r="B132" s="3"/>
      <c r="C132" s="6"/>
      <c r="D132" s="6"/>
      <c r="E132" s="3"/>
      <c r="F132" s="3"/>
      <c r="G132" s="5"/>
      <c r="H132" s="6"/>
      <c r="I132" s="5"/>
      <c r="J132" s="6"/>
      <c r="K132" s="6"/>
      <c r="L132" s="6"/>
      <c r="M132" s="6"/>
      <c r="N132" s="6"/>
    </row>
    <row r="133" spans="2:14" ht="21.75" customHeight="1" x14ac:dyDescent="0.4">
      <c r="B133" s="72" t="s">
        <v>205</v>
      </c>
      <c r="C133" s="72"/>
      <c r="D133" s="72"/>
      <c r="E133" s="72"/>
      <c r="F133" s="72"/>
      <c r="G133" s="72"/>
      <c r="H133" s="72"/>
      <c r="I133" s="72"/>
      <c r="J133" s="6"/>
      <c r="K133" s="6"/>
      <c r="L133" s="6"/>
      <c r="M133" s="6"/>
      <c r="N133" s="6"/>
    </row>
    <row r="134" spans="2:14" ht="21.75" customHeight="1" x14ac:dyDescent="0.3">
      <c r="B134" s="73" t="s">
        <v>185</v>
      </c>
      <c r="C134" s="73"/>
      <c r="D134" s="73"/>
      <c r="E134" s="73"/>
      <c r="F134" s="73"/>
      <c r="G134" s="73"/>
      <c r="H134" s="73"/>
      <c r="I134" s="73"/>
      <c r="J134" s="6"/>
      <c r="K134" s="6"/>
      <c r="L134" s="6"/>
      <c r="M134" s="6"/>
      <c r="N134" s="6"/>
    </row>
    <row r="135" spans="2:14" ht="21.75" customHeight="1" x14ac:dyDescent="0.3">
      <c r="B135" s="34"/>
      <c r="C135" s="34"/>
      <c r="D135" s="34"/>
      <c r="E135" s="34"/>
      <c r="F135" s="34"/>
      <c r="G135" s="34"/>
      <c r="H135" s="34"/>
      <c r="I135" s="34"/>
      <c r="J135" s="6"/>
      <c r="K135" s="6"/>
      <c r="L135" s="6"/>
      <c r="M135" s="6"/>
      <c r="N135" s="6"/>
    </row>
    <row r="136" spans="2:14" ht="21.75" customHeight="1" x14ac:dyDescent="0.4">
      <c r="B136" s="72" t="s">
        <v>184</v>
      </c>
      <c r="C136" s="72"/>
      <c r="D136" s="72"/>
      <c r="E136" s="72"/>
      <c r="F136" s="72"/>
      <c r="G136" s="72"/>
      <c r="H136" s="72"/>
      <c r="I136" s="72"/>
      <c r="J136" s="6"/>
      <c r="K136" s="6"/>
      <c r="L136" s="6"/>
      <c r="M136" s="6"/>
      <c r="N136" s="6"/>
    </row>
    <row r="137" spans="2:14" ht="7.5" customHeight="1" x14ac:dyDescent="0.4">
      <c r="B137" s="33"/>
      <c r="C137" s="33"/>
      <c r="D137" s="33"/>
      <c r="E137" s="33"/>
      <c r="F137" s="33"/>
      <c r="G137" s="33"/>
      <c r="H137" s="33"/>
      <c r="I137" s="33"/>
      <c r="J137" s="6"/>
      <c r="K137" s="6"/>
      <c r="L137" s="6"/>
      <c r="M137" s="6"/>
      <c r="N137" s="6"/>
    </row>
    <row r="138" spans="2:14" ht="12.95" customHeight="1" x14ac:dyDescent="0.25">
      <c r="B138" s="32" t="s">
        <v>186</v>
      </c>
      <c r="C138" s="6"/>
      <c r="D138" s="6"/>
      <c r="E138" s="3"/>
      <c r="F138" s="3"/>
      <c r="G138" s="5"/>
      <c r="H138" s="6"/>
      <c r="I138" s="5"/>
      <c r="J138" s="6"/>
      <c r="K138" s="6"/>
      <c r="L138" s="6"/>
      <c r="M138" s="6"/>
      <c r="N138" s="6"/>
    </row>
    <row r="139" spans="2:14" ht="12.95" customHeight="1" x14ac:dyDescent="0.25">
      <c r="B139" s="30" t="s">
        <v>192</v>
      </c>
    </row>
    <row r="140" spans="2:14" ht="12.95" customHeight="1" x14ac:dyDescent="0.25">
      <c r="B140" s="30"/>
    </row>
    <row r="141" spans="2:14" ht="12.95" customHeight="1" x14ac:dyDescent="0.25">
      <c r="B141" s="30" t="s">
        <v>194</v>
      </c>
    </row>
    <row r="142" spans="2:14" x14ac:dyDescent="0.25">
      <c r="B142" s="30" t="s">
        <v>195</v>
      </c>
    </row>
    <row r="143" spans="2:14" ht="12.95" customHeight="1" x14ac:dyDescent="0.25">
      <c r="B143" s="30" t="s">
        <v>196</v>
      </c>
    </row>
    <row r="144" spans="2:14" x14ac:dyDescent="0.25">
      <c r="B144" s="30" t="s">
        <v>198</v>
      </c>
    </row>
    <row r="145" spans="2:14" x14ac:dyDescent="0.25">
      <c r="B145" s="30"/>
    </row>
    <row r="146" spans="2:14" ht="18" customHeight="1" x14ac:dyDescent="0.3">
      <c r="B146" s="71" t="s">
        <v>209</v>
      </c>
      <c r="C146" s="71"/>
      <c r="D146" s="71"/>
      <c r="E146" s="71"/>
      <c r="F146" s="71"/>
      <c r="G146" s="71"/>
      <c r="H146" s="71"/>
      <c r="I146" s="71"/>
      <c r="J146" s="6"/>
      <c r="K146" s="6"/>
      <c r="L146" s="6"/>
      <c r="M146" s="6"/>
      <c r="N146" s="6"/>
    </row>
    <row r="147" spans="2:14" ht="15" customHeight="1" x14ac:dyDescent="0.3">
      <c r="B147" s="40"/>
      <c r="C147" s="40"/>
      <c r="D147" s="40"/>
      <c r="E147" s="40"/>
      <c r="F147" s="40"/>
      <c r="G147" s="40"/>
      <c r="H147" s="40"/>
      <c r="I147" s="40"/>
      <c r="J147" s="6"/>
      <c r="K147" s="6"/>
      <c r="L147" s="6"/>
      <c r="M147" s="6"/>
      <c r="N147" s="6"/>
    </row>
    <row r="148" spans="2:14" ht="16.5" customHeight="1" x14ac:dyDescent="0.3">
      <c r="B148" s="40"/>
      <c r="C148" s="40"/>
      <c r="D148" s="40"/>
      <c r="E148" s="40"/>
      <c r="F148" s="40"/>
      <c r="G148" s="40"/>
      <c r="H148" s="40"/>
      <c r="I148" s="40"/>
      <c r="J148" s="6"/>
      <c r="K148" s="6"/>
      <c r="L148" s="6"/>
      <c r="M148" s="6"/>
      <c r="N148" s="6"/>
    </row>
    <row r="149" spans="2:14" ht="18" customHeight="1" x14ac:dyDescent="0.3">
      <c r="B149" s="40"/>
      <c r="C149" s="40"/>
      <c r="D149" s="40"/>
      <c r="E149" s="40"/>
      <c r="F149" s="40"/>
      <c r="G149" s="40"/>
      <c r="H149" s="40"/>
      <c r="I149" s="40"/>
      <c r="J149" s="6"/>
      <c r="K149" s="6"/>
      <c r="L149" s="6"/>
      <c r="M149" s="6"/>
      <c r="N149" s="6"/>
    </row>
    <row r="150" spans="2:14" ht="23.25" x14ac:dyDescent="0.35">
      <c r="B150" s="60" t="s">
        <v>199</v>
      </c>
      <c r="C150" s="60"/>
      <c r="D150" s="60"/>
      <c r="E150" s="60"/>
      <c r="F150" s="60"/>
      <c r="G150" s="60"/>
      <c r="H150" s="60"/>
      <c r="I150" s="60"/>
    </row>
    <row r="151" spans="2:14" ht="12.95" customHeight="1" x14ac:dyDescent="0.25">
      <c r="B151" s="61" t="s">
        <v>197</v>
      </c>
      <c r="C151" s="61"/>
      <c r="D151" s="61"/>
      <c r="E151" s="61"/>
      <c r="F151" s="61"/>
      <c r="G151" s="61"/>
      <c r="H151" s="61"/>
      <c r="I151" s="61"/>
      <c r="J151" s="6"/>
      <c r="K151" s="6"/>
      <c r="L151" s="6"/>
      <c r="M151" s="6"/>
      <c r="N151" s="6"/>
    </row>
    <row r="152" spans="2:14" ht="9" customHeight="1" x14ac:dyDescent="0.25">
      <c r="B152" s="8"/>
      <c r="C152" s="6"/>
      <c r="D152" s="6"/>
      <c r="E152" s="3"/>
      <c r="F152" s="3"/>
      <c r="G152" s="5"/>
      <c r="H152" s="6"/>
      <c r="I152" s="5"/>
      <c r="J152" s="6"/>
      <c r="K152" s="6"/>
      <c r="L152" s="6"/>
      <c r="M152" s="6"/>
      <c r="N152" s="6"/>
    </row>
    <row r="153" spans="2:14" ht="12.95" customHeight="1" x14ac:dyDescent="0.25">
      <c r="B153" s="31" t="s">
        <v>202</v>
      </c>
      <c r="C153" s="6"/>
      <c r="D153" s="6"/>
      <c r="E153" s="3"/>
      <c r="F153" s="3"/>
      <c r="G153" s="5"/>
      <c r="H153" s="6"/>
      <c r="I153" s="5"/>
      <c r="J153" s="6"/>
      <c r="K153" s="6"/>
      <c r="L153" s="6"/>
      <c r="M153" s="6"/>
      <c r="N153" s="6"/>
    </row>
    <row r="154" spans="2:14" ht="12.95" customHeight="1" x14ac:dyDescent="0.25">
      <c r="B154" s="31" t="s">
        <v>193</v>
      </c>
      <c r="C154" s="6"/>
      <c r="D154" s="6"/>
      <c r="E154" s="3"/>
      <c r="F154" s="3"/>
      <c r="G154" s="5"/>
      <c r="H154" s="6"/>
      <c r="I154" s="5"/>
      <c r="J154" s="6"/>
      <c r="K154" s="6"/>
      <c r="L154" s="6"/>
      <c r="M154" s="6"/>
      <c r="N154" s="6"/>
    </row>
    <row r="155" spans="2:14" ht="12.95" customHeight="1" x14ac:dyDescent="0.25">
      <c r="B155" s="31" t="s">
        <v>180</v>
      </c>
      <c r="C155" s="6"/>
      <c r="D155" s="6"/>
      <c r="E155" s="3"/>
      <c r="F155" s="3"/>
      <c r="G155" s="5"/>
      <c r="H155" s="6"/>
      <c r="I155" s="5"/>
      <c r="J155" s="6"/>
      <c r="K155" s="6"/>
      <c r="L155" s="6"/>
      <c r="M155" s="6"/>
      <c r="N155" s="6"/>
    </row>
    <row r="156" spans="2:14" ht="12.95" customHeight="1" x14ac:dyDescent="0.25">
      <c r="B156" s="31" t="s">
        <v>179</v>
      </c>
      <c r="C156" s="6"/>
      <c r="D156" s="6"/>
      <c r="E156" s="3"/>
      <c r="F156" s="3"/>
      <c r="G156" s="5"/>
      <c r="H156" s="6"/>
      <c r="I156" s="5"/>
      <c r="J156" s="6"/>
      <c r="K156" s="6"/>
      <c r="L156" s="6"/>
      <c r="M156" s="6"/>
      <c r="N156" s="6"/>
    </row>
    <row r="157" spans="2:14" ht="12.95" customHeight="1" x14ac:dyDescent="0.25">
      <c r="B157" s="31" t="s">
        <v>171</v>
      </c>
      <c r="C157" s="6"/>
      <c r="D157" s="6"/>
      <c r="E157" s="3"/>
      <c r="F157" s="3"/>
      <c r="G157" s="5"/>
      <c r="H157" s="6"/>
      <c r="I157" s="5"/>
      <c r="J157" s="6"/>
      <c r="K157" s="6"/>
      <c r="L157" s="6"/>
      <c r="M157" s="6"/>
      <c r="N157" s="6"/>
    </row>
    <row r="158" spans="2:14" ht="12.95" customHeight="1" x14ac:dyDescent="0.25">
      <c r="B158" s="31" t="s">
        <v>163</v>
      </c>
      <c r="C158" s="6"/>
      <c r="D158" s="6"/>
      <c r="E158" s="3"/>
      <c r="F158" s="3"/>
      <c r="G158" s="5"/>
      <c r="H158" s="6"/>
      <c r="I158" s="5"/>
      <c r="J158" s="6"/>
      <c r="K158" s="6"/>
      <c r="L158" s="6"/>
      <c r="M158" s="6"/>
      <c r="N158" s="6"/>
    </row>
    <row r="159" spans="2:14" ht="12.95" customHeight="1" x14ac:dyDescent="0.25">
      <c r="B159" s="31" t="s">
        <v>164</v>
      </c>
      <c r="C159" s="6"/>
      <c r="D159" s="6"/>
      <c r="E159" s="3"/>
      <c r="F159" s="3"/>
      <c r="G159" s="5"/>
      <c r="H159" s="6"/>
      <c r="I159" s="5"/>
      <c r="J159" s="6"/>
      <c r="K159" s="6"/>
      <c r="L159" s="6"/>
      <c r="M159" s="6"/>
      <c r="N159" s="6"/>
    </row>
    <row r="160" spans="2:14" ht="12.95" customHeight="1" x14ac:dyDescent="0.25">
      <c r="B160" s="31" t="s">
        <v>165</v>
      </c>
      <c r="C160" s="6"/>
      <c r="D160" s="6"/>
      <c r="E160" s="3"/>
      <c r="F160" s="3"/>
      <c r="G160" s="5"/>
      <c r="H160" s="6"/>
      <c r="I160" s="5"/>
      <c r="J160" s="6"/>
      <c r="K160" s="6"/>
      <c r="L160" s="6"/>
      <c r="M160" s="6"/>
      <c r="N160" s="6"/>
    </row>
    <row r="161" spans="2:14" ht="12.95" customHeight="1" x14ac:dyDescent="0.25">
      <c r="B161" s="31" t="s">
        <v>172</v>
      </c>
      <c r="C161" s="6"/>
      <c r="D161" s="6"/>
      <c r="E161" s="3"/>
      <c r="F161" s="3"/>
      <c r="G161" s="5"/>
      <c r="H161" s="6"/>
      <c r="I161" s="5"/>
      <c r="J161" s="6"/>
      <c r="K161" s="6"/>
      <c r="L161" s="6"/>
      <c r="M161" s="6"/>
      <c r="N161" s="6"/>
    </row>
    <row r="162" spans="2:14" ht="12.95" customHeight="1" x14ac:dyDescent="0.25">
      <c r="B162" s="31" t="s">
        <v>173</v>
      </c>
      <c r="C162" s="6"/>
      <c r="D162" s="6"/>
      <c r="E162" s="3"/>
      <c r="F162" s="3"/>
      <c r="G162" s="5"/>
      <c r="H162" s="6"/>
      <c r="I162" s="5"/>
      <c r="J162" s="6"/>
      <c r="K162" s="6"/>
      <c r="L162" s="6"/>
      <c r="M162" s="6"/>
      <c r="N162" s="6"/>
    </row>
    <row r="163" spans="2:14" ht="12.95" customHeight="1" x14ac:dyDescent="0.25">
      <c r="B163" s="31" t="s">
        <v>181</v>
      </c>
      <c r="C163" s="6"/>
      <c r="D163" s="6"/>
      <c r="E163" s="3"/>
      <c r="F163" s="3"/>
      <c r="G163" s="5"/>
      <c r="H163" s="6"/>
      <c r="I163" s="5"/>
      <c r="J163" s="6"/>
      <c r="K163" s="6"/>
      <c r="L163" s="6"/>
      <c r="M163" s="6"/>
      <c r="N163" s="6"/>
    </row>
    <row r="164" spans="2:14" ht="12.95" customHeight="1" x14ac:dyDescent="0.25">
      <c r="B164" s="31" t="s">
        <v>170</v>
      </c>
      <c r="C164" s="6"/>
      <c r="D164" s="6"/>
      <c r="E164" s="3"/>
      <c r="F164" s="3"/>
      <c r="G164" s="5"/>
      <c r="H164" s="6"/>
      <c r="I164" s="5"/>
      <c r="J164" s="6"/>
      <c r="K164" s="6"/>
      <c r="L164" s="6"/>
      <c r="M164" s="6"/>
      <c r="N164" s="6"/>
    </row>
    <row r="165" spans="2:14" ht="12.95" customHeight="1" x14ac:dyDescent="0.25">
      <c r="B165" s="31" t="s">
        <v>166</v>
      </c>
      <c r="C165" s="6"/>
      <c r="D165" s="6"/>
      <c r="E165" s="3"/>
      <c r="F165" s="3"/>
      <c r="G165" s="5"/>
      <c r="H165" s="6"/>
      <c r="I165" s="5"/>
      <c r="J165" s="6"/>
      <c r="K165" s="6"/>
      <c r="L165" s="6"/>
      <c r="M165" s="6"/>
      <c r="N165" s="6"/>
    </row>
    <row r="166" spans="2:14" ht="12.95" customHeight="1" x14ac:dyDescent="0.25">
      <c r="B166" s="31" t="s">
        <v>174</v>
      </c>
      <c r="C166" s="6"/>
      <c r="D166" s="6"/>
      <c r="E166" s="3"/>
      <c r="F166" s="3"/>
      <c r="G166" s="5"/>
      <c r="H166" s="6"/>
      <c r="I166" s="5"/>
      <c r="J166" s="6"/>
      <c r="K166" s="6"/>
      <c r="L166" s="6"/>
      <c r="M166" s="6"/>
      <c r="N166" s="6"/>
    </row>
    <row r="167" spans="2:14" ht="12.95" customHeight="1" x14ac:dyDescent="0.25">
      <c r="B167" s="31" t="s">
        <v>168</v>
      </c>
      <c r="C167" s="6"/>
      <c r="D167" s="6"/>
      <c r="E167" s="3"/>
      <c r="F167" s="3"/>
      <c r="G167" s="5"/>
      <c r="H167" s="6"/>
      <c r="I167" s="5"/>
      <c r="J167" s="6"/>
      <c r="K167" s="6"/>
      <c r="L167" s="6"/>
      <c r="M167" s="6"/>
      <c r="N167" s="6"/>
    </row>
    <row r="168" spans="2:14" ht="12.95" customHeight="1" x14ac:dyDescent="0.25">
      <c r="B168" s="31" t="s">
        <v>167</v>
      </c>
      <c r="C168" s="6"/>
      <c r="D168" s="6"/>
      <c r="E168" s="3"/>
      <c r="F168" s="3"/>
      <c r="G168" s="5"/>
      <c r="H168" s="6"/>
      <c r="I168" s="5"/>
      <c r="J168" s="6"/>
      <c r="K168" s="6"/>
      <c r="L168" s="6"/>
      <c r="M168" s="6"/>
      <c r="N168" s="6"/>
    </row>
    <row r="169" spans="2:14" ht="12.95" customHeight="1" x14ac:dyDescent="0.25">
      <c r="B169" s="31" t="s">
        <v>169</v>
      </c>
      <c r="C169" s="6"/>
      <c r="D169" s="6"/>
      <c r="E169" s="3"/>
      <c r="F169" s="3"/>
      <c r="G169" s="5"/>
      <c r="H169" s="6"/>
      <c r="I169" s="5"/>
      <c r="J169" s="6"/>
      <c r="K169" s="6"/>
      <c r="L169" s="6"/>
      <c r="M169" s="6"/>
      <c r="N169" s="6"/>
    </row>
    <row r="170" spans="2:14" ht="12.95" customHeight="1" x14ac:dyDescent="0.25">
      <c r="B170" s="31" t="s">
        <v>203</v>
      </c>
      <c r="C170" s="6"/>
      <c r="D170" s="6"/>
      <c r="E170" s="3"/>
      <c r="F170" s="3"/>
      <c r="G170" s="5"/>
      <c r="H170" s="6"/>
      <c r="I170" s="5"/>
      <c r="J170" s="6"/>
      <c r="K170" s="6"/>
      <c r="L170" s="6"/>
      <c r="M170" s="6"/>
      <c r="N170" s="6"/>
    </row>
    <row r="171" spans="2:14" ht="12.95" customHeight="1" x14ac:dyDescent="0.25">
      <c r="B171" s="31" t="s">
        <v>175</v>
      </c>
      <c r="C171" s="6"/>
      <c r="D171" s="6"/>
      <c r="E171" s="3"/>
      <c r="F171" s="3"/>
      <c r="G171" s="5"/>
      <c r="H171" s="6"/>
      <c r="I171" s="5"/>
      <c r="J171" s="6"/>
      <c r="K171" s="6"/>
      <c r="L171" s="6"/>
      <c r="M171" s="6"/>
      <c r="N171" s="6"/>
    </row>
    <row r="172" spans="2:14" ht="12.95" customHeight="1" x14ac:dyDescent="0.25">
      <c r="B172" s="31" t="s">
        <v>178</v>
      </c>
      <c r="C172" s="6"/>
      <c r="D172" s="6"/>
      <c r="E172" s="3"/>
      <c r="F172" s="3"/>
      <c r="G172" s="5"/>
      <c r="H172" s="6"/>
      <c r="I172" s="5"/>
      <c r="J172" s="6"/>
      <c r="K172" s="6"/>
      <c r="L172" s="6"/>
      <c r="M172" s="6"/>
      <c r="N172" s="6"/>
    </row>
    <row r="173" spans="2:14" ht="12.95" customHeight="1" x14ac:dyDescent="0.25">
      <c r="B173" s="31" t="s">
        <v>183</v>
      </c>
      <c r="C173" s="6"/>
      <c r="D173" s="6"/>
      <c r="E173" s="3"/>
      <c r="F173" s="3"/>
      <c r="G173" s="5"/>
      <c r="H173" s="6"/>
      <c r="I173" s="5"/>
      <c r="J173" s="6"/>
      <c r="K173" s="6"/>
      <c r="L173" s="6"/>
      <c r="M173" s="6"/>
      <c r="N173" s="6"/>
    </row>
    <row r="174" spans="2:14" ht="12.95" customHeight="1" x14ac:dyDescent="0.25">
      <c r="B174" s="31" t="s">
        <v>182</v>
      </c>
      <c r="C174" s="6"/>
      <c r="D174" s="6"/>
      <c r="E174" s="3"/>
      <c r="F174" s="3"/>
      <c r="G174" s="5"/>
      <c r="H174" s="6"/>
      <c r="I174" s="5"/>
      <c r="J174" s="6"/>
      <c r="K174" s="6"/>
      <c r="L174" s="6"/>
      <c r="M174" s="6"/>
      <c r="N174" s="6"/>
    </row>
    <row r="175" spans="2:14" ht="12.95" customHeight="1" x14ac:dyDescent="0.25">
      <c r="B175" s="31"/>
      <c r="C175" s="6"/>
      <c r="D175" s="6"/>
      <c r="E175" s="3"/>
      <c r="F175" s="3"/>
      <c r="G175" s="5"/>
      <c r="H175" s="6"/>
      <c r="I175" s="5"/>
      <c r="J175" s="6"/>
      <c r="K175" s="6"/>
      <c r="L175" s="6"/>
      <c r="M175" s="6"/>
      <c r="N175" s="6"/>
    </row>
    <row r="176" spans="2:14" ht="12.95" customHeight="1" x14ac:dyDescent="0.25">
      <c r="B176" s="28"/>
      <c r="C176" s="6"/>
      <c r="D176" s="6"/>
      <c r="E176" s="3"/>
      <c r="F176" s="3"/>
      <c r="G176" s="5"/>
      <c r="H176" s="6"/>
      <c r="I176" s="5"/>
      <c r="J176" s="6"/>
      <c r="K176" s="6"/>
      <c r="L176" s="6"/>
      <c r="M176" s="6"/>
      <c r="N176" s="6"/>
    </row>
    <row r="177" spans="2:14" ht="12.95" customHeight="1" x14ac:dyDescent="0.25">
      <c r="B177" s="31" t="s">
        <v>204</v>
      </c>
      <c r="C177" s="6"/>
      <c r="D177" s="6"/>
      <c r="E177" s="3"/>
      <c r="F177" s="3"/>
      <c r="G177" s="5"/>
      <c r="H177" s="6"/>
      <c r="I177" s="5"/>
      <c r="J177" s="6"/>
      <c r="K177" s="6"/>
      <c r="L177" s="6"/>
      <c r="M177" s="6"/>
      <c r="N177" s="6"/>
    </row>
    <row r="178" spans="2:14" x14ac:dyDescent="0.25">
      <c r="B178" s="30"/>
    </row>
    <row r="180" spans="2:14" x14ac:dyDescent="0.25">
      <c r="B180" s="29"/>
    </row>
    <row r="182" spans="2:14" x14ac:dyDescent="0.25">
      <c r="B182" s="29"/>
    </row>
    <row r="183" spans="2:14" x14ac:dyDescent="0.25">
      <c r="B183" s="29"/>
    </row>
  </sheetData>
  <mergeCells count="116">
    <mergeCell ref="B124:I124"/>
    <mergeCell ref="B146:I146"/>
    <mergeCell ref="E1:F1"/>
    <mergeCell ref="B131:I131"/>
    <mergeCell ref="B136:I136"/>
    <mergeCell ref="B134:I134"/>
    <mergeCell ref="B133:I133"/>
    <mergeCell ref="C112:F112"/>
    <mergeCell ref="B9:I9"/>
    <mergeCell ref="B107:I107"/>
    <mergeCell ref="C108:I108"/>
    <mergeCell ref="C109:E109"/>
    <mergeCell ref="B110:I110"/>
    <mergeCell ref="C87:E87"/>
    <mergeCell ref="C88:E88"/>
    <mergeCell ref="C89:E89"/>
    <mergeCell ref="C90:E90"/>
    <mergeCell ref="C92:I92"/>
    <mergeCell ref="B91:I91"/>
    <mergeCell ref="C97:I97"/>
    <mergeCell ref="C98:E98"/>
    <mergeCell ref="C99:E99"/>
    <mergeCell ref="C100:E100"/>
    <mergeCell ref="B150:I150"/>
    <mergeCell ref="B151:I151"/>
    <mergeCell ref="B12:I12"/>
    <mergeCell ref="C81:E81"/>
    <mergeCell ref="C111:G111"/>
    <mergeCell ref="C72:E72"/>
    <mergeCell ref="C73:E73"/>
    <mergeCell ref="C75:E75"/>
    <mergeCell ref="C76:E76"/>
    <mergeCell ref="C77:E77"/>
    <mergeCell ref="C83:E83"/>
    <mergeCell ref="C93:E93"/>
    <mergeCell ref="C95:E95"/>
    <mergeCell ref="B96:I96"/>
    <mergeCell ref="C80:E80"/>
    <mergeCell ref="C82:E82"/>
    <mergeCell ref="C103:E103"/>
    <mergeCell ref="C102:E102"/>
    <mergeCell ref="C14:E14"/>
    <mergeCell ref="F14:I14"/>
    <mergeCell ref="C69:E69"/>
    <mergeCell ref="C113:G113"/>
    <mergeCell ref="C114:G114"/>
    <mergeCell ref="C106:E106"/>
    <mergeCell ref="C101:E101"/>
    <mergeCell ref="C104:E104"/>
    <mergeCell ref="C105:E105"/>
    <mergeCell ref="D5:G5"/>
    <mergeCell ref="D6:G6"/>
    <mergeCell ref="D8:G8"/>
    <mergeCell ref="B16:I16"/>
    <mergeCell ref="B10:I10"/>
    <mergeCell ref="C84:E84"/>
    <mergeCell ref="C59:E59"/>
    <mergeCell ref="C61:E61"/>
    <mergeCell ref="C62:E62"/>
    <mergeCell ref="C64:I64"/>
    <mergeCell ref="C65:E65"/>
    <mergeCell ref="C66:E66"/>
    <mergeCell ref="B67:I67"/>
    <mergeCell ref="C68:I68"/>
    <mergeCell ref="C79:I79"/>
    <mergeCell ref="B78:I78"/>
    <mergeCell ref="C70:E70"/>
    <mergeCell ref="C21:E21"/>
    <mergeCell ref="B22:I22"/>
    <mergeCell ref="C60:E60"/>
    <mergeCell ref="C19:H19"/>
    <mergeCell ref="C27:E27"/>
    <mergeCell ref="C28:E28"/>
    <mergeCell ref="C29:E29"/>
    <mergeCell ref="C30:E30"/>
    <mergeCell ref="C32:I32"/>
    <mergeCell ref="C24:E24"/>
    <mergeCell ref="C23:I23"/>
    <mergeCell ref="C25:E25"/>
    <mergeCell ref="C26:E26"/>
    <mergeCell ref="C71:E71"/>
    <mergeCell ref="C37:E37"/>
    <mergeCell ref="B38:I38"/>
    <mergeCell ref="C39:I39"/>
    <mergeCell ref="C40:E40"/>
    <mergeCell ref="C41:E41"/>
    <mergeCell ref="B31:I31"/>
    <mergeCell ref="C33:E33"/>
    <mergeCell ref="C34:E34"/>
    <mergeCell ref="C35:E35"/>
    <mergeCell ref="C36:E36"/>
    <mergeCell ref="C63:E63"/>
    <mergeCell ref="D4:G4"/>
    <mergeCell ref="B127:I127"/>
    <mergeCell ref="B128:I128"/>
    <mergeCell ref="B129:I129"/>
    <mergeCell ref="C44:E44"/>
    <mergeCell ref="C42:E42"/>
    <mergeCell ref="C43:E43"/>
    <mergeCell ref="B126:I126"/>
    <mergeCell ref="C51:E51"/>
    <mergeCell ref="C52:E52"/>
    <mergeCell ref="C53:E53"/>
    <mergeCell ref="C54:E54"/>
    <mergeCell ref="C45:E45"/>
    <mergeCell ref="C46:E46"/>
    <mergeCell ref="C47:E47"/>
    <mergeCell ref="C48:E48"/>
    <mergeCell ref="C49:E49"/>
    <mergeCell ref="C50:E50"/>
    <mergeCell ref="B55:I55"/>
    <mergeCell ref="C56:I56"/>
    <mergeCell ref="C57:E57"/>
    <mergeCell ref="C58:E58"/>
    <mergeCell ref="C86:I86"/>
    <mergeCell ref="B85:I85"/>
  </mergeCells>
  <pageMargins left="0.5" right="0.5" top="0.5" bottom="0.25" header="0.3" footer="0.3"/>
  <pageSetup orientation="portrait" verticalDpi="0" r:id="rId1"/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Network USA</cp:lastModifiedBy>
  <cp:lastPrinted>2018-11-13T16:24:24Z</cp:lastPrinted>
  <dcterms:created xsi:type="dcterms:W3CDTF">2016-05-18T02:29:39Z</dcterms:created>
  <dcterms:modified xsi:type="dcterms:W3CDTF">2018-11-13T17:22:07Z</dcterms:modified>
</cp:coreProperties>
</file>